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foundersib-my.sharepoint.com/personal/lbarnes_foundersib_com/Documents/Desktop/"/>
    </mc:Choice>
  </mc:AlternateContent>
  <xr:revisionPtr revIDLastSave="0" documentId="8_{B0B1ABD6-D3DE-4DBF-94B2-E8E55BD00EA7}" xr6:coauthVersionLast="47" xr6:coauthVersionMax="47" xr10:uidLastSave="{00000000-0000-0000-0000-000000000000}"/>
  <bookViews>
    <workbookView xWindow="-108" yWindow="-108" windowWidth="23256" windowHeight="12456" xr2:uid="{AA1D3135-E6BD-410E-908E-B4F2E2E49D88}"/>
  </bookViews>
  <sheets>
    <sheet name="GM Bridg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_" hidden="1">[1]Data!#REF!</definedName>
    <definedName name="________________TT20" hidden="1">{0,0,0,0;0,0,0,0;0,0,0,0;0,0,0,0;0,0,0,0;0,0,0,0;0,0,0,0;0,0,0,0;0,0,0,0;0,0,0,0;0,0,0,0;0,0,0,0;0,#VALUE!,0,0;0,0,0,0;0,0,0,0;0,0,0,0;4.02506300418233E-305,0,0,0;0,0,0,0;3.33761291040418E-308,5.56268889233185E-308,8.90030392771069E-308,1.55755255047865E-307;2.6700903295667E-307,4.45015111635219E-307,0,0}</definedName>
    <definedName name="_______________TT20" hidden="1">{0,0,0,0;0,0,0,0;0,0,0,0;0,0,0,0;0,0,0,0;0,0,0,0;0,0,0,0;0,0,0,0;0,0,0,0;0,0,0,0;0,0,0,0;0,0,0,0;0,#VALUE!,0,0;0,0,0,0;0,0,0,0;0,0,0,0;4.02506300418233E-305,0,0,0;0,0,0,0;3.33761291040418E-308,5.56268889233185E-308,8.90030392771069E-308,1.55755255047865E-307;2.6700903295667E-307,4.45015111635219E-307,0,0}</definedName>
    <definedName name="______________TT20" hidden="1">{0,0,0,0;0,0,0,0;0,0,0,0;0,0,0,0;0,0,0,0;0,0,0,0;0,0,0,0;0,0,0,0;0,0,0,0;0,0,0,0;0,0,0,0;0,0,0,0;0,#VALUE!,0,0;0,0,0,0;0,0,0,0;0,0,0,0;4.02506300418233E-305,0,0,0;0,0,0,0;3.33761291040418E-308,5.56268889233185E-308,8.90030392771069E-308,1.55755255047865E-307;2.6700903295667E-307,4.45015111635219E-307,0,0}</definedName>
    <definedName name="____________TT20" hidden="1">{0,0,0,0;0,0,0,0;0,0,0,0;0,0,0,0;0,0,0,0;0,0,0,0;0,0,0,0;0,0,0,0;0,0,0,0;0,0,0,0;0,0,0,0;0,0,0,0;0,#VALUE!,0,0;0,0,0,0;0,0,0,0;0,0,0,0;4.02506300418233E-305,0,0,0;0,0,0,0;3.33761291040418E-308,5.56268889233185E-308,8.90030392771069E-308,1.55755255047865E-307;2.6700903295667E-307,4.45015111635219E-307,0,0}</definedName>
    <definedName name="___________TT20" hidden="1">{0,0,0,0;0,0,0,0;0,0,0,0;0,0,0,0;0,0,0,0;0,0,0,0;0,0,0,0;0,0,0,0;0,0,0,0;0,0,0,0;0,0,0,0;0,0,0,0;0,#VALUE!,0,0;0,0,0,0;0,0,0,0;0,0,0,0;4.02506300418233E-305,0,0,0;0,0,0,0;3.33761291040418E-308,5.56268889233185E-308,8.90030392771069E-308,1.55755255047865E-307;2.6700903295667E-307,4.45015111635219E-307,0,0}</definedName>
    <definedName name="__________TT20" hidden="1">{0,0,0,0;0,0,0,0;0,0,0,0;0,0,0,0;0,0,0,0;0,0,0,0;0,0,0,0;0,0,0,0;0,0,0,0;0,0,0,0;0,0,0,0;0,0,0,0;0,#VALUE!,0,0;0,0,0,0;0,0,0,0;0,0,0,0;4.02506300418233E-305,0,0,0;0,0,0,0;3.33761291040418E-308,5.56268889233185E-308,8.90030392771069E-308,1.55755255047865E-307;2.6700903295667E-307,4.45015111635219E-307,0,0}</definedName>
    <definedName name="_________s1" hidden="1">'[2]sales vol.'!$J$34:$J$37</definedName>
    <definedName name="_________s2" hidden="1">'[2]sales vol.'!$J$398:$J$401</definedName>
    <definedName name="_________s3" hidden="1">'[2]sales vol.'!$J$211:$J$214</definedName>
    <definedName name="_________s4" hidden="1">'[2]sales vol.'!$I$1121:$I$1122</definedName>
    <definedName name="_________s5" hidden="1">'[2]sales vol.'!$I$1632:$I$1635</definedName>
    <definedName name="_________s6" hidden="1">'[2]sales vol.'!$I$2248:$I$2251</definedName>
    <definedName name="________s1" hidden="1">'[2]sales vol.'!$J$34:$J$37</definedName>
    <definedName name="________s2" hidden="1">'[2]sales vol.'!$J$398:$J$401</definedName>
    <definedName name="________s3" hidden="1">'[2]sales vol.'!$J$211:$J$214</definedName>
    <definedName name="________s4" hidden="1">'[2]sales vol.'!$I$1121:$I$1122</definedName>
    <definedName name="________s5" hidden="1">'[2]sales vol.'!$I$1632:$I$1635</definedName>
    <definedName name="________s6" hidden="1">'[2]sales vol.'!$I$2248:$I$2251</definedName>
    <definedName name="________TT20" hidden="1">{0,0,0,0;0,0,0,0;0,0,0,0;0,0,0,0;0,0,0,0;0,0,0,0;0,0,0,0;0,0,0,0;0,0,0,0;0,0,0,0;0,0,0,0;0,0,0,0;0,#VALUE!,0,0;0,0,0,0;0,0,0,0;0,0,0,0;4.02506300418233E-305,0,0,0;0,0,0,0;3.33761291040418E-308,5.56268889233185E-308,8.90030392771069E-308,1.55755255047865E-307;2.6700903295667E-307,4.45015111635219E-307,0,0}</definedName>
    <definedName name="_______s1" hidden="1">'[2]sales vol.'!$J$34:$J$37</definedName>
    <definedName name="_______s2" hidden="1">'[2]sales vol.'!$J$398:$J$401</definedName>
    <definedName name="_______s3" hidden="1">'[2]sales vol.'!$J$211:$J$214</definedName>
    <definedName name="_______s4" hidden="1">'[2]sales vol.'!$I$1121:$I$1122</definedName>
    <definedName name="_______s5" hidden="1">'[2]sales vol.'!$I$1632:$I$1635</definedName>
    <definedName name="_______s6" hidden="1">'[2]sales vol.'!$I$2248:$I$2251</definedName>
    <definedName name="______key2"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______RR" hidden="1">{#N/A,#N/A,FALSE,"Minors";#N/A,#N/A,FALSE,"96CAPREV"}</definedName>
    <definedName name="______s1" hidden="1">'[2]sales vol.'!$J$34:$J$37</definedName>
    <definedName name="______s2" hidden="1">'[2]sales vol.'!$J$398:$J$401</definedName>
    <definedName name="______s3" hidden="1">'[2]sales vol.'!$J$211:$J$214</definedName>
    <definedName name="______s4" hidden="1">'[2]sales vol.'!$I$1121:$I$1122</definedName>
    <definedName name="______s5" hidden="1">'[2]sales vol.'!$I$1632:$I$1635</definedName>
    <definedName name="______s6" hidden="1">'[2]sales vol.'!$I$2248:$I$2251</definedName>
    <definedName name="______TT20" hidden="1">{0,0,0,0;0,0,0,0;0,0,0,0;0,0,0,0;0,0,0,0;0,0,0,0;0,0,0,0;0,0,0,0;0,0,0,0;0,0,0,0;0,0,0,0;0,0,0,0;0,#VALUE!,0,0;0,0,0,0;0,0,0,0;0,0,0,0;4.02506300418233E-305,0,0,0;0,0,0,0;3.33761291040418E-308,5.56268889233185E-308,8.90030392771069E-308,1.55755255047865E-307;2.6700903295667E-307,4.45015111635219E-307,0,0}</definedName>
    <definedName name="_____ae2" hidden="1">{"'Inventory &amp; Anal-Cur Wkbk'!$A$7:$AP$71"}</definedName>
    <definedName name="_____I2" hidden="1">{"PVGraph2",#N/A,FALSE,"PV Data"}</definedName>
    <definedName name="_____I3" hidden="1">{"PVGraph2",#N/A,FALSE,"PV Data"}</definedName>
    <definedName name="_____key4"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_____R" hidden="1">{#N/A,#N/A,FALSE,"Minors";#N/A,#N/A,FALSE,"96CAPREV"}</definedName>
    <definedName name="_____s1" hidden="1">'[2]sales vol.'!$J$34:$J$37</definedName>
    <definedName name="_____s2" hidden="1">'[2]sales vol.'!$J$398:$J$401</definedName>
    <definedName name="_____s3" hidden="1">'[2]sales vol.'!$J$211:$J$214</definedName>
    <definedName name="_____s4" hidden="1">'[2]sales vol.'!$I$1121:$I$1122</definedName>
    <definedName name="_____s5" hidden="1">'[2]sales vol.'!$I$1632:$I$1635</definedName>
    <definedName name="_____s6" hidden="1">'[2]sales vol.'!$I$2248:$I$2251</definedName>
    <definedName name="_____w1" hidden="1">{"PVGraph2",#N/A,FALSE,"PV Data"}</definedName>
    <definedName name="_____w2" hidden="1">{"PVGraph2",#N/A,FALSE,"PV Data"}</definedName>
    <definedName name="_____w3" hidden="1">{"PVGraph2",#N/A,FALSE,"PV Data"}</definedName>
    <definedName name="_____y2" hidden="1">{"PVGraph2",#N/A,FALSE,"PV Data"}</definedName>
    <definedName name="____ae2" hidden="1">{"'Inventory &amp; Anal-Cur Wkbk'!$A$7:$AP$71"}</definedName>
    <definedName name="____key2"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____new10" hidden="1">{"'B-2 QSER Jun 98 4-27-98 cor'!$A$1:$F$57"}</definedName>
    <definedName name="____new2" hidden="1">{"'B-2 QSER Jun 98 4-27-98 cor'!$A$1:$F$57"}</definedName>
    <definedName name="____new5" hidden="1">{"'B-2 QSER Jun 98 4-27-98 cor'!$A$1:$F$57"}</definedName>
    <definedName name="____old2" hidden="1">{"'B-2 QSER Jun 98 4-27-98 cor'!$A$1:$F$57"}</definedName>
    <definedName name="____R" hidden="1">{#N/A,#N/A,FALSE,"Minors";#N/A,#N/A,FALSE,"96CAPREV"}</definedName>
    <definedName name="____s1" hidden="1">'[2]sales vol.'!$J$34:$J$37</definedName>
    <definedName name="____s2" hidden="1">'[2]sales vol.'!$J$398:$J$401</definedName>
    <definedName name="____s3" hidden="1">'[2]sales vol.'!$J$211:$J$214</definedName>
    <definedName name="____s4" hidden="1">'[2]sales vol.'!$I$1121:$I$1122</definedName>
    <definedName name="____s5" hidden="1">'[2]sales vol.'!$I$1632:$I$1635</definedName>
    <definedName name="____s6" hidden="1">'[2]sales vol.'!$I$2248:$I$2251</definedName>
    <definedName name="____TT20" hidden="1">{0,0,0,0;0,0,0,0;0,0,0,0;0,0,0,0;0,0,0,0;0,0,0,0;0,0,0,0;0,0,0,0;0,0,0,0;0,0,0,0;0,0,0,0;0,0,0,0;0,#VALUE!,0,0;0,0,0,0;0,0,0,0;0,0,0,0;4.02506300418233E-305,0,0,0;0,0,0,0;3.33761291040418E-308,5.56268889233185E-308,8.90030392771069E-308,1.55755255047865E-307;2.6700903295667E-307,4.45015111635219E-307,0,0}</definedName>
    <definedName name="___a1" hidden="1">{"PR1","pr1",TRUE,"Sch PR-1"}</definedName>
    <definedName name="___a11" hidden="1">{"PR1","pr1",TRUE,"Sch PR-1"}</definedName>
    <definedName name="___a15" hidden="1">{#N/A,#N/A,FALSE,"Aging Summary";#N/A,#N/A,FALSE,"Ratio Analysis";#N/A,#N/A,FALSE,"Test 120 Day Accts";#N/A,#N/A,FALSE,"Tickmarks"}</definedName>
    <definedName name="___a16" hidden="1">{"PR1","pr1",TRUE,"Sch PR-1"}</definedName>
    <definedName name="___a17" hidden="1">{"PR1","pr1",TRUE,"Sch PR-1"}</definedName>
    <definedName name="___a18" hidden="1">{"PR1","pr1",TRUE,"Sch PR-1"}</definedName>
    <definedName name="___a19" hidden="1">{"PR1","pr1",TRUE,"Sch PR-1"}</definedName>
    <definedName name="___a2" hidden="1">{"PR1","pr1",TRUE,"Sch PR-1"}</definedName>
    <definedName name="___a20" hidden="1">{#N/A,#N/A,FALSE,"Aging Summary";#N/A,#N/A,FALSE,"Ratio Analysis";#N/A,#N/A,FALSE,"Test 120 Day Accts";#N/A,#N/A,FALSE,"Tickmarks"}</definedName>
    <definedName name="___a21" hidden="1">{"PR1","pr1",TRUE,"Sch PR-1"}</definedName>
    <definedName name="___a4" hidden="1">{"PR1","pr1",TRUE,"Sch PR-1"}</definedName>
    <definedName name="___a5" hidden="1">{"PR1","pr1",TRUE,"Sch PR-1"}</definedName>
    <definedName name="___a6" hidden="1">{"PR1","pr1",TRUE,"Sch PR-1"}</definedName>
    <definedName name="___a7" hidden="1">{"PR1","pr1",TRUE,"Sch PR-1"}</definedName>
    <definedName name="___a8" hidden="1">{"PR1","pr1",TRUE,"Sch PR-1"}</definedName>
    <definedName name="___ae2" hidden="1">{"'Inventory &amp; Anal-Cur Wkbk'!$A$7:$AP$71"}</definedName>
    <definedName name="___feb2" hidden="1">{#N/A,#N/A,TRUE,"KEY DATA";#N/A,#N/A,TRUE,"KEY DATA Base Case";#N/A,#N/A,TRUE,"JULY";#N/A,#N/A,TRUE,"AUG";#N/A,#N/A,TRUE,"SEPT";#N/A,#N/A,TRUE,"3Q"}</definedName>
    <definedName name="___feb2_1" hidden="1">{#N/A,#N/A,TRUE,"KEY DATA";#N/A,#N/A,TRUE,"KEY DATA Base Case";#N/A,#N/A,TRUE,"JULY";#N/A,#N/A,TRUE,"AUG";#N/A,#N/A,TRUE,"SEPT";#N/A,#N/A,TRUE,"3Q"}</definedName>
    <definedName name="___guv3" hidden="1">{"K GuV o. Kommentar",#N/A,FALSE,"Kaufhof"}</definedName>
    <definedName name="___guv3_1" hidden="1">{"K GuV o. Kommentar",#N/A,FALSE,"Kaufhof"}</definedName>
    <definedName name="___I2" hidden="1">{"PVGraph2",#N/A,FALSE,"PV Data"}</definedName>
    <definedName name="___I3" hidden="1">{"PVGraph2",#N/A,FALSE,"PV Data"}</definedName>
    <definedName name="___Key2" hidden="1">#REF!</definedName>
    <definedName name="___key4"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___R" hidden="1">{#N/A,#N/A,FALSE,"Minors";#N/A,#N/A,FALSE,"96CAPREV"}</definedName>
    <definedName name="___s1" hidden="1">'[2]sales vol.'!$J$34:$J$37</definedName>
    <definedName name="___s2" hidden="1">'[2]sales vol.'!$J$398:$J$401</definedName>
    <definedName name="___s3" hidden="1">'[2]sales vol.'!$J$211:$J$214</definedName>
    <definedName name="___s4" hidden="1">'[2]sales vol.'!$I$1121:$I$1122</definedName>
    <definedName name="___s5" hidden="1">'[2]sales vol.'!$I$1632:$I$1635</definedName>
    <definedName name="___s6" hidden="1">'[2]sales vol.'!$I$2248:$I$2251</definedName>
    <definedName name="___thinkcellyh9W.42GHk.5NjwSOz9PNg" hidden="1">#REF!</definedName>
    <definedName name="___w1" hidden="1">{"PVGraph2",#N/A,FALSE,"PV Data"}</definedName>
    <definedName name="___w2" hidden="1">{"PVGraph2",#N/A,FALSE,"PV Data"}</definedName>
    <definedName name="___w3" hidden="1">{"PVGraph2",#N/A,FALSE,"PV Data"}</definedName>
    <definedName name="___xlfn.BAHTTEXT" hidden="1">#NAME?</definedName>
    <definedName name="___y2" hidden="1">{"PVGraph2",#N/A,FALSE,"PV Data"}</definedName>
    <definedName name="__123Graph_A" hidden="1">[3]maysource!#REF!</definedName>
    <definedName name="__123Graph_A1993" hidden="1">[1]Data!#REF!</definedName>
    <definedName name="__123Graph_AATLN" hidden="1">[4]ICI!#REF!</definedName>
    <definedName name="__123Graph_AChart1" hidden="1">[5]A!#REF!</definedName>
    <definedName name="__123Graph_AChart2" hidden="1">[6]TOOLS!$BA$281:$BA$286</definedName>
    <definedName name="__123Graph_AChart3" hidden="1">[6]TOOLS!$BA$284:$BA$289</definedName>
    <definedName name="__123Graph_ACOMPAR4" hidden="1">[1]Data!#REF!</definedName>
    <definedName name="__123Graph_ACurrent" hidden="1">[5]A!#REF!</definedName>
    <definedName name="__123Graph_ADAILYSLS" hidden="1">'[7]Net Sales 1996'!$D$7:$D$18</definedName>
    <definedName name="__123Graph_ADONAGRA" hidden="1">'[8]Donation Graph'!$D$34:$D$45</definedName>
    <definedName name="__123Graph_ADONATMO" hidden="1">'[8]Donation Graph'!$D$5:$D$16</definedName>
    <definedName name="__123Graph_AGRAPH1" hidden="1">'[9]Inventory Turn'!#REF!</definedName>
    <definedName name="__123Graph_AGRAPH2" hidden="1">'[9]Inventory Turn'!#REF!</definedName>
    <definedName name="__123Graph_AGRAPH3B" hidden="1">[1]Data!#REF!</definedName>
    <definedName name="__123Graph_AGRAPH4" hidden="1">[4]ICI!#REF!</definedName>
    <definedName name="__123Graph_AMATGERAL" hidden="1">[10]REL1997!#REF!</definedName>
    <definedName name="__123Graph_AMATMINI" hidden="1">[10]REL1997!#REF!</definedName>
    <definedName name="__123Graph_AMATTARCO" hidden="1">[10]REL1997!#REF!</definedName>
    <definedName name="__123Graph_AMATVMLM" hidden="1">[10]REL1997!#REF!</definedName>
    <definedName name="__123Graph_AMODGERAL" hidden="1">[10]REL1997!#REF!</definedName>
    <definedName name="__123Graph_AMODMINI" hidden="1">[10]REL1997!#REF!</definedName>
    <definedName name="__123Graph_AMODTARCO" hidden="1">[10]REL1997!#REF!</definedName>
    <definedName name="__123Graph_AMODVMLM" hidden="1">[10]REL1997!#REF!</definedName>
    <definedName name="__123Graph_ANTINCMO" hidden="1">'[8]Net Income Graph'!$D$6:$D$17</definedName>
    <definedName name="__123Graph_AOPNETGRA" hidden="1">'[8]Net Income Graph'!$D$28:$D$39</definedName>
    <definedName name="__123Graph_APRINCIPAL" hidden="1">'[11]Herramientas para análisis-VBA'!#REF!</definedName>
    <definedName name="__123Graph_AREG_FIT1" hidden="1">[1]Data!$CA$23:$CA$43</definedName>
    <definedName name="__123Graph_AREG_FIT2" hidden="1">[1]Data!$CB$23:$CB$43</definedName>
    <definedName name="__123Graph_AREG_FIT3" hidden="1">[1]Data!$CC$23:$CC$43</definedName>
    <definedName name="__123Graph_ASALES" hidden="1">'[8]Sales Graph'!$D$32:$D$43</definedName>
    <definedName name="__123Graph_ASALESMO" hidden="1">'[8]Sales Graph'!$D$5:$D$16</definedName>
    <definedName name="__123Graph_B" hidden="1">#REF!</definedName>
    <definedName name="__123Graph_B1993" hidden="1">[1]Data!#REF!</definedName>
    <definedName name="__123Graph_BATLN" hidden="1">[4]ICI!#REF!</definedName>
    <definedName name="__123Graph_BChart1" hidden="1">[5]A!#REF!</definedName>
    <definedName name="__123Graph_BChart2" hidden="1">[6]TOOLS!$BB$281:$BB$286</definedName>
    <definedName name="__123Graph_BChart3" hidden="1">[6]TOOLS!$BB$284:$BB$289</definedName>
    <definedName name="__123Graph_BCOMPAR4" hidden="1">[1]Data!#REF!</definedName>
    <definedName name="__123Graph_BCurrent" hidden="1">[5]A!#REF!</definedName>
    <definedName name="__123Graph_BDAILYSLS" hidden="1">'[7]Net Sales 1996'!$G$7:$G$18</definedName>
    <definedName name="__123Graph_BDONAGRA" hidden="1">'[8]Donation Graph'!$C$34:$C$45</definedName>
    <definedName name="__123Graph_BDONATMO" hidden="1">'[8]Donation Graph'!$C$5:$C$16</definedName>
    <definedName name="__123Graph_BGRAPH1" hidden="1">'[9]Inventory Turn'!#REF!</definedName>
    <definedName name="__123Graph_BGRAPH2" hidden="1">'[9]Inventory Turn'!#REF!</definedName>
    <definedName name="__123Graph_BGRAPH3B" hidden="1">[1]Data!#REF!</definedName>
    <definedName name="__123Graph_BGRAPH4" hidden="1">[4]ICI!#REF!</definedName>
    <definedName name="__123Graph_BMATGERAL" hidden="1">[10]REL1997!#REF!</definedName>
    <definedName name="__123Graph_BMATMINI" hidden="1">[10]REL1997!#REF!</definedName>
    <definedName name="__123Graph_BMATTARCO" hidden="1">[10]REL1997!#REF!</definedName>
    <definedName name="__123Graph_BMATVMLM" hidden="1">[10]REL1997!#REF!</definedName>
    <definedName name="__123Graph_BMODGERAL" hidden="1">[10]REL1997!#REF!</definedName>
    <definedName name="__123Graph_BMODMINI" hidden="1">[10]REL1997!#REF!</definedName>
    <definedName name="__123Graph_BMODTARCO" hidden="1">[10]REL1997!#REF!</definedName>
    <definedName name="__123Graph_BMODVMLM" hidden="1">[10]REL1997!#REF!</definedName>
    <definedName name="__123Graph_BNTINCMO" hidden="1">'[8]Net Income Graph'!$C$6:$C$17</definedName>
    <definedName name="__123Graph_BOPNETGRA" hidden="1">'[8]Net Income Graph'!$C$28:$C$39</definedName>
    <definedName name="__123Graph_BSALES" hidden="1">'[8]Sales Graph'!$C$32:$C$43</definedName>
    <definedName name="__123Graph_BSALESMO" hidden="1">'[8]Sales Graph'!$C$5:$C$16</definedName>
    <definedName name="__123Graph_C" hidden="1">[12]D_FOS_BS2!$G$12:$G$12</definedName>
    <definedName name="__123Graph_CATLN" hidden="1">[4]ICI!#REF!</definedName>
    <definedName name="__123Graph_CChart1" hidden="1">[5]A!#REF!</definedName>
    <definedName name="__123Graph_CCOMPAR4" hidden="1">[1]Data!#REF!</definedName>
    <definedName name="__123Graph_CCurrent" hidden="1">[5]A!#REF!</definedName>
    <definedName name="__123Graph_CDAILYSLS" hidden="1">'[7]Net Sales 1996'!$J$7:$J$12</definedName>
    <definedName name="__123Graph_CDONAGRA" hidden="1">'[8]Donation Graph'!$B$34:$B$45</definedName>
    <definedName name="__123Graph_CDONATMO" hidden="1">'[8]Donation Graph'!$E$5:$E$16</definedName>
    <definedName name="__123Graph_CGRAPH1" hidden="1">'[9]Inventory Turn'!#REF!</definedName>
    <definedName name="__123Graph_CGRAPH2" hidden="1">'[9]Inventory Turn'!#REF!</definedName>
    <definedName name="__123Graph_CGRAPH3B" hidden="1">[1]Data!#REF!</definedName>
    <definedName name="__123Graph_CNTINCMO" hidden="1">'[8]Net Income Graph'!$B$6:$B$17</definedName>
    <definedName name="__123Graph_COPNETGRA" hidden="1">'[8]Net Income Graph'!$B$28:$B$39</definedName>
    <definedName name="__123Graph_CSALES" hidden="1">'[8]Sales Graph'!$B$32:$B$43</definedName>
    <definedName name="__123Graph_CSALESMO" hidden="1">'[8]Sales Graph'!$B$5:$B$16</definedName>
    <definedName name="__123Graph_D" hidden="1">'[13]M&amp;E-TC'!#REF!</definedName>
    <definedName name="__123Graph_DATLN" hidden="1">[4]ICI!#REF!</definedName>
    <definedName name="__123Graph_DChart1" hidden="1">[5]A!#REF!</definedName>
    <definedName name="__123Graph_DCOMPAR4" hidden="1">[1]Data!#REF!</definedName>
    <definedName name="__123Graph_DCurrent" hidden="1">[5]A!#REF!</definedName>
    <definedName name="__123Graph_E" hidden="1">[14]fxrates!#REF!</definedName>
    <definedName name="__123Graph_EChart1" hidden="1">[5]A!#REF!</definedName>
    <definedName name="__123Graph_ECurrent" hidden="1">[5]A!#REF!</definedName>
    <definedName name="__123Graph_F" hidden="1">'[13]TC-RM'!#REF!</definedName>
    <definedName name="__123Graph_LBL_A" hidden="1">'[9]Inventory Turn'!#REF!</definedName>
    <definedName name="__123Graph_LBL_A1993" hidden="1">[1]Data!#REF!</definedName>
    <definedName name="__123Graph_LBL_APRINCIPAL" hidden="1">'[11]Herramientas para análisis-VBA'!#REF!</definedName>
    <definedName name="__123Graph_LBL_B" hidden="1">'[9]Inventory Turn'!#REF!</definedName>
    <definedName name="__123Graph_LBL_B1993" hidden="1">[1]Data!#REF!</definedName>
    <definedName name="__123Graph_LBL_C" hidden="1">'[9]Inventory Turn'!#REF!</definedName>
    <definedName name="__123Graph_LBL_D" hidden="1">'[9]Inventory Turn'!#REF!</definedName>
    <definedName name="__123Graph_X" hidden="1">[15]tput!#REF!</definedName>
    <definedName name="__123Graph_X1993" hidden="1">[1]Data!$A$186:$A$206</definedName>
    <definedName name="__123Graph_XChart1" hidden="1">[5]A!#REF!</definedName>
    <definedName name="__123Graph_XChart2" hidden="1">[6]TOOLS!$BA$281:$BA$286</definedName>
    <definedName name="__123Graph_XChart3" hidden="1">[6]TOOLS!$BA$284:$BA$289</definedName>
    <definedName name="__123Graph_XCOMPAR4" hidden="1">[1]Data!$C$103:$C$222</definedName>
    <definedName name="__123Graph_XCurrent" hidden="1">[5]A!#REF!</definedName>
    <definedName name="__123Graph_XDAILYSLS" hidden="1">'[7]Net Sales 1996'!$A$7:$A$18</definedName>
    <definedName name="__123Graph_XDONAGRA" hidden="1">'[8]Donation Graph'!$A$34:$A$45</definedName>
    <definedName name="__123Graph_XDONATMO" hidden="1">'[8]Donation Graph'!$A$5:$A$16</definedName>
    <definedName name="__123Graph_XGRAPH1" hidden="1">'[9]Inventory Turn'!#REF!</definedName>
    <definedName name="__123Graph_XGRAPH2" hidden="1">'[9]Inventory Turn'!#REF!</definedName>
    <definedName name="__123Graph_XGRAPH3B" hidden="1">[1]Data!$C$103:$C$186</definedName>
    <definedName name="__123Graph_XGRAPH4" hidden="1">[4]ICI!#REF!</definedName>
    <definedName name="__123Graph_XMATGERAL" hidden="1">[10]REL1997!#REF!</definedName>
    <definedName name="__123Graph_XMATMINI" hidden="1">[10]REL1997!#REF!</definedName>
    <definedName name="__123Graph_XMATTARCO" hidden="1">[10]REL1997!#REF!</definedName>
    <definedName name="__123Graph_XMATVMLM" hidden="1">[10]REL1997!#REF!</definedName>
    <definedName name="__123Graph_XMODGERAL" hidden="1">[10]REL1997!#REF!</definedName>
    <definedName name="__123Graph_XMODMINI" hidden="1">[10]REL1997!#REF!</definedName>
    <definedName name="__123Graph_XMODTARCO" hidden="1">[10]REL1997!#REF!</definedName>
    <definedName name="__123Graph_XMODVMLM" hidden="1">[10]REL1997!#REF!</definedName>
    <definedName name="__123Graph_XNTINCMO" hidden="1">'[8]Net Income Graph'!$A$6:$A$17</definedName>
    <definedName name="__123Graph_XOPNETGRA" hidden="1">'[8]Net Income Graph'!$A$28:$A$39</definedName>
    <definedName name="__123Graph_XREG_FIT1" hidden="1">[1]Data!$BY$23:$BY$43</definedName>
    <definedName name="__123Graph_XREG_FIT2" hidden="1">[1]Data!$BY$23:$BY$43</definedName>
    <definedName name="__123Graph_XREG_FIT3" hidden="1">[1]Data!$BY$23:$BY$43</definedName>
    <definedName name="__123Graph_XSALES" hidden="1">'[8]Sales Graph'!$A$32:$A$43</definedName>
    <definedName name="__123Graph_XSALESMO" hidden="1">'[8]Sales Graph'!$A$5:$A$16</definedName>
    <definedName name="__a1" hidden="1">{"PR1","pr1",TRUE,"Sch PR-1"}</definedName>
    <definedName name="__a11" hidden="1">{"PR1","pr1",TRUE,"Sch PR-1"}</definedName>
    <definedName name="__a15" hidden="1">{#N/A,#N/A,FALSE,"Aging Summary";#N/A,#N/A,FALSE,"Ratio Analysis";#N/A,#N/A,FALSE,"Test 120 Day Accts";#N/A,#N/A,FALSE,"Tickmarks"}</definedName>
    <definedName name="__a16" hidden="1">{"PR1","pr1",TRUE,"Sch PR-1"}</definedName>
    <definedName name="__a17" hidden="1">{"PR1","pr1",TRUE,"Sch PR-1"}</definedName>
    <definedName name="__a18" hidden="1">{"PR1","pr1",TRUE,"Sch PR-1"}</definedName>
    <definedName name="__a19" hidden="1">{"PR1","pr1",TRUE,"Sch PR-1"}</definedName>
    <definedName name="__a2" hidden="1">{"PR1","pr1",TRUE,"Sch PR-1"}</definedName>
    <definedName name="__a20" hidden="1">{#N/A,#N/A,FALSE,"Aging Summary";#N/A,#N/A,FALSE,"Ratio Analysis";#N/A,#N/A,FALSE,"Test 120 Day Accts";#N/A,#N/A,FALSE,"Tickmarks"}</definedName>
    <definedName name="__a21" hidden="1">{"PR1","pr1",TRUE,"Sch PR-1"}</definedName>
    <definedName name="__a4" hidden="1">{"PR1","pr1",TRUE,"Sch PR-1"}</definedName>
    <definedName name="__a5" hidden="1">{"PR1","pr1",TRUE,"Sch PR-1"}</definedName>
    <definedName name="__a6" hidden="1">{"PR1","pr1",TRUE,"Sch PR-1"}</definedName>
    <definedName name="__a7" hidden="1">{"PR1","pr1",TRUE,"Sch PR-1"}</definedName>
    <definedName name="__a8" hidden="1">{"PR1","pr1",TRUE,"Sch PR-1"}</definedName>
    <definedName name="__aaa1" hidden="1">{#N/A,#N/A,FALSE,"REPORT"}</definedName>
    <definedName name="__aas1" hidden="1">{#N/A,#N/A,FALSE,"REPORT"}</definedName>
    <definedName name="__ACS2000" hidden="1">{#N/A,#N/A,FALSE,"REPORT"}</definedName>
    <definedName name="__ae2" hidden="1">{"'Inventory &amp; Anal-Cur Wkbk'!$A$7:$AP$71"}</definedName>
    <definedName name="__b111" hidden="1">{#N/A,#N/A,FALSE,"Pharm";#N/A,#N/A,FALSE,"WWCM"}</definedName>
    <definedName name="__c" hidden="1">{"Fiesta Facer Page",#N/A,FALSE,"Q_C_S";"Fiesta Main Page",#N/A,FALSE,"V_L";"Fiesta 95BP Struct",#N/A,FALSE,"StructBP";"Fiesta Post 95BP Struct",#N/A,FALSE,"AdjStructBP"}</definedName>
    <definedName name="__FDS_HYPERLINK_TOGGLE_STATE__" hidden="1">"ON"</definedName>
    <definedName name="__g" hidden="1">[14]fxrates!#REF!</definedName>
    <definedName name="__IntlFixup" hidden="1">TRUE</definedName>
    <definedName name="__IntlFixupTable" hidden="1">#REF!</definedName>
    <definedName name="__key2"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__key3" hidden="1">'[16]0012SSA'!#REF!</definedName>
    <definedName name="__MRG2" hidden="1">{"INCOME",#N/A,FALSE,"ProNet";"VALUE",#N/A,FALSE,"ProNet"}</definedName>
    <definedName name="__N1" hidden="1">#REF!</definedName>
    <definedName name="__na4" hidden="1">"IQ_LTM_DATE"</definedName>
    <definedName name="__new1" hidden="1">{#N/A,#N/A,FALSE,"Pharm";#N/A,#N/A,FALSE,"WWCM"}</definedName>
    <definedName name="__new10" hidden="1">{"'B-2 QSER Jun 98 4-27-98 cor'!$A$1:$F$57"}</definedName>
    <definedName name="__new2" hidden="1">{"'B-2 QSER Jun 98 4-27-98 cor'!$A$1:$F$57"}</definedName>
    <definedName name="__new5" hidden="1">{"'B-2 QSER Jun 98 4-27-98 cor'!$A$1:$F$57"}</definedName>
    <definedName name="__old2" hidden="1">{"'B-2 QSER Jun 98 4-27-98 cor'!$A$1:$F$57"}</definedName>
    <definedName name="__Q1" hidden="1">{"'Standalone List Price Trends'!$A$1:$X$56"}</definedName>
    <definedName name="__Q1_1" hidden="1">{"'Standalone List Price Trends'!$A$1:$X$56"}</definedName>
    <definedName name="__Q2" hidden="1">{"'Standalone List Price Trends'!$A$1:$X$56"}</definedName>
    <definedName name="__Q2_1" hidden="1">{"'Standalone List Price Trends'!$A$1:$X$56"}</definedName>
    <definedName name="__Q3" hidden="1">{"'Standalone List Price Trends'!$A$1:$X$56"}</definedName>
    <definedName name="__Q3_1" hidden="1">{"'Standalone List Price Trends'!$A$1:$X$56"}</definedName>
    <definedName name="__Q4" hidden="1">{"'Standalone List Price Trends'!$A$1:$X$56"}</definedName>
    <definedName name="__Q4_1" hidden="1">{"'Standalone List Price Trends'!$A$1:$X$56"}</definedName>
    <definedName name="__Q5" hidden="1">{"'Standalone List Price Trends'!$A$1:$X$56"}</definedName>
    <definedName name="__Q5_1" hidden="1">{"'Standalone List Price Trends'!$A$1:$X$56"}</definedName>
    <definedName name="__Q9" hidden="1">{"'Standalone List Price Trends'!$A$1:$X$56"}</definedName>
    <definedName name="__Q9_1" hidden="1">{"'Standalone List Price Trends'!$A$1:$X$56"}</definedName>
    <definedName name="__R" hidden="1">{#N/A,#N/A,FALSE,"Minors";#N/A,#N/A,FALSE,"96CAPREV"}</definedName>
    <definedName name="__rw1" hidden="1">{"'Standalone List Price Trends'!$A$1:$X$56"}</definedName>
    <definedName name="__rw1_1" hidden="1">{"'Standalone List Price Trends'!$A$1:$X$56"}</definedName>
    <definedName name="__rw2" hidden="1">{"'Standalone List Price Trends'!$A$1:$X$56"}</definedName>
    <definedName name="__rw2_1" hidden="1">{"'Standalone List Price Trends'!$A$1:$X$56"}</definedName>
    <definedName name="__rw3" hidden="1">{"'Standalone List Price Trends'!$A$1:$X$56"}</definedName>
    <definedName name="__rw3_1" hidden="1">{"'Standalone List Price Trends'!$A$1:$X$56"}</definedName>
    <definedName name="__rw4" hidden="1">{"'Standalone List Price Trends'!$A$1:$X$56"}</definedName>
    <definedName name="__rw4_1" hidden="1">{"'Standalone List Price Trends'!$A$1:$X$56"}</definedName>
    <definedName name="__s1" hidden="1">'[2]sales vol.'!$J$34:$J$37</definedName>
    <definedName name="__s2" hidden="1">'[2]sales vol.'!$J$398:$J$401</definedName>
    <definedName name="__s3" hidden="1">'[2]sales vol.'!$J$211:$J$214</definedName>
    <definedName name="__s4" hidden="1">'[2]sales vol.'!$I$1121:$I$1122</definedName>
    <definedName name="__s5" hidden="1">'[2]sales vol.'!$I$1632:$I$1635</definedName>
    <definedName name="__s6" hidden="1">'[2]sales vol.'!$I$2248:$I$2251</definedName>
    <definedName name="__t9" hidden="1">{#N/A,#N/A,TRUE,"FD II Portfolio Summary";#N/A,#N/A,TRUE,"Fund II BV";#N/A,#N/A,TRUE,"Fund II FV";#N/A,#N/A,TRUE,"JRI";#N/A,#N/A,TRUE,"NDS";#N/A,#N/A,TRUE,"Weasler";#N/A,#N/A,TRUE,"Stronghaven";#N/A,#N/A,TRUE,"Connor";#N/A,#N/A,TRUE,"Docu";#N/A,#N/A,TRUE,"HWC";#N/A,#N/A,TRUE,"Temple";#N/A,#N/A,TRUE,"FD III Port Summ";#N/A,#N/A,TRUE,"Fund III BV ";#N/A,#N/A,TRUE,"Fund III MV ";#N/A,#N/A,TRUE,"Beacon";#N/A,#N/A,TRUE,"CII";#N/A,#N/A,TRUE,"MCA";#N/A,#N/A,TRUE,"Elm";#N/A,#N/A,TRUE,"Tharco";#N/A,#N/A,TRUE,"Dee H";#N/A,#N/A,TRUE,"Globe";#N/A,#N/A,TRUE,"Hunt Valve";#N/A,#N/A,TRUE,"KBA";#N/A,#N/A,TRUE,"Glassmaster";#N/A,#N/A,TRUE,"MLS";#N/A,#N/A,TRUE,"CBSA";#N/A,#N/A,TRUE,"ACE";#N/A,#N/A,TRUE,"United Central";#N/A,#N/A,TRUE,"Jakel";#N/A,#N/A,TRUE,"Lake City ";#N/A,#N/A,TRUE,"FD IV Portfolio Summary ";#N/A,#N/A,TRUE,"BV Valuation";#N/A,#N/A,TRUE,"Western";#N/A,#N/A,TRUE,"Kranson";#N/A,#N/A,TRUE,"ARC";#N/A,#N/A,TRUE,"Precise"}</definedName>
    <definedName name="__tm1" hidden="1">{#N/A,#N/A,FALSE,"Pharm";#N/A,#N/A,FALSE,"WWCM"}</definedName>
    <definedName name="__TT20" hidden="1">{0,0,0,0;0,0,0,0;0,0,0,0;0,0,0,0;0,0,0,0;0,0,0,0;0,0,0,0;0,0,0,0;0,0,0,0;0,0,0,0;0,0,0,0;0,0,0,0;0,#VALUE!,0,0;0,0,0,0;0,0,0,0;0,0,0,0;4.02506300418233E-305,0,0,0;0,0,0,0;3.33761291040418E-308,5.56268889233185E-308,8.90030392771069E-308,1.55755255047865E-307;2.6700903295667E-307,4.45015111635219E-307,0,0}</definedName>
    <definedName name="__X2" hidden="1">{#N/A,#N/A,FALSE,"Other";#N/A,#N/A,FALSE,"Ace";#N/A,#N/A,FALSE,"Derm"}</definedName>
    <definedName name="__xlfn.IFERROR" hidden="1">#NAME?</definedName>
    <definedName name="_1__123Graph_A_Chart_1A" hidden="1">'[17]Stock Price'!$B$4:$B$265</definedName>
    <definedName name="_1__123Graph_A1992_93" hidden="1">[1]Data!#REF!</definedName>
    <definedName name="_1__123Graph_ACHART_1" hidden="1">[18]A!$D$29:$O$29</definedName>
    <definedName name="_1__123Graph_ACHART_4" hidden="1">[19]dontuse!#REF!</definedName>
    <definedName name="_1__123Graph_CCHART_12" hidden="1">[20]Operating!#REF!</definedName>
    <definedName name="_1__FDSAUDITLINK__" hidden="1">{"fdsup://directions/News HTML Viewer?action=OPEN&amp;on_error=off&amp;window=popup_no_button&amp;start_maximized=false&amp;creator=factset&amp;display_string=Click to view document&amp;width=640&amp;height=480&amp;address=ZQFNwiDmku6rD8XeJHel5%2BClsTh1%2BKQXZfkma2tpAQLiI8CyHvRjYyQDVL7t%2","FlfMpiTocNaw3Gpo8jIv6pGb2ENue6TMKIZPrs2228iDD%2FS879rurW4fhZH36nTEyl8j%2FJcd0ZhNwqu9MYltaV6nDlIUcUF2%2FoBeD4yU8zdaPJmMZgbGxOpsfCHY3s8J2LGk3sPgAzz3MjQvvOrEkaYDu03NUFj4FxpGksq3IjKjlNZJEQs8%2BBrc%2FAQTl%2F8yM7Od%2BoPj%2BkGyEsVVXRQInn3Dy4hc18keC6v%2FodsKUpIqg","81wmyzSUpR42%2FFYRsckFYW1L9MJttOEm7wi"}</definedName>
    <definedName name="_1__FDSAUDITLINK___1" hidden="1">{"fdsup://Directions/FactSet Auditing Viewer?action=AUDIT_VALUE&amp;DB=129&amp;ID1=89969010&amp;VALUEID=07011&amp;SDATE=2007&amp;PERIODTYPE=ANN_STD&amp;SCFT=3&amp;window=popup_no_bar&amp;width=385&amp;height=120&amp;START_MAXIMIZED=FALSE&amp;creator=factset&amp;display_string=Audit"}</definedName>
    <definedName name="_1__FDSAUDITLINK___2" hidden="1">{"fdsup://Directions/FactSet Auditing Viewer?action=AUDIT_VALUE&amp;DB=129&amp;ID1=89969010&amp;VALUEID=07011&amp;SDATE=2007&amp;PERIODTYPE=ANN_STD&amp;SCFT=3&amp;window=popup_no_bar&amp;width=385&amp;height=120&amp;START_MAXIMIZED=FALSE&amp;creator=factset&amp;display_string=Audit"}</definedName>
    <definedName name="_1_0_BQ" hidden="1">'[21]DELISTED DATA'!#REF!</definedName>
    <definedName name="_1_1__2_CRADDIN_ReportPartData" hidden="1">#REF!</definedName>
    <definedName name="_10__123Graph_ACHART_14" hidden="1">#REF!</definedName>
    <definedName name="_10__123Graph_ACHART_19" hidden="1">'[22]Sch 14c'!$C$64:$C$87</definedName>
    <definedName name="_10__123Graph_ACOMPAR2" hidden="1">[1]Data!#REF!</definedName>
    <definedName name="_10__123Graph_BCHART_17" hidden="1">[18]A!$D$26:$O$26</definedName>
    <definedName name="_10__123Graph_D_Chart_1A" hidden="1">'[17]Stock Price'!$E$4:$E$265</definedName>
    <definedName name="_10__FDSAUDITLINK__" hidden="1">{"fdsup://directions/News HTML Viewer?action=OPEN&amp;on_error=off&amp;window=popup_no_button&amp;start_maximized=false&amp;creator=factset&amp;display_string=Click to view document&amp;width=640&amp;height=480&amp;address=ZQFNwqzDlZ6rDiV1JBTcRtiuYnkVWHRjDil6imjmqcrLCyXmF%2FTNn166X%2Fky9g","%2BRsaoXt7DmqKRZnq2X%2FxB009l0lyMR4nJRMuZ4Hb%2BR4f2kKDHMIidtMjbt%2BvLyWlaaB2egxe3ClTiPVcRGtwHXqe4T5zNClOJbZ81XZbYgSwxt6pAwRqyuCMPhsET1gMmj%2BlPQgW3DOl7uJuQ0%2FivNqNHBO4TFXsmDNbQmI8%2FvyniCRveypaBEmj6SmySB3CFsIFtpJhbquq40mQLNe4tOhyz67vRHTV83cHj7EvmsK3y2Ej7","JDhS6sikNrjbFEq0w0L4%3D"}</definedName>
    <definedName name="_10__FDSAUDITLINK___1" hidden="1">{"fdsup://Directions/FactSet Auditing Viewer?action=AUDIT_VALUE&amp;DB=129&amp;ID1=50212A10&amp;VALUEID=07011&amp;SDATE=2010&amp;PERIODTYPE=ANN_STD&amp;SCFT=3&amp;window=popup_no_bar&amp;width=385&amp;height=120&amp;START_MAXIMIZED=FALSE&amp;creator=factset&amp;display_string=Audit"}</definedName>
    <definedName name="_10__FDSAUDITLINK___2" hidden="1">{"fdsup://Directions/FactSet Auditing Viewer?action=AUDIT_VALUE&amp;DB=129&amp;ID1=50212A10&amp;VALUEID=07011&amp;SDATE=2010&amp;PERIODTYPE=ANN_STD&amp;SCFT=3&amp;window=popup_no_bar&amp;width=385&amp;height=120&amp;START_MAXIMIZED=FALSE&amp;creator=factset&amp;display_string=Audit"}</definedName>
    <definedName name="_10_0__123Graph_ACHAR" hidden="1">'[23]YTD Totals'!#REF!</definedName>
    <definedName name="_100__123Graph_BCHART_9" hidden="1">#REF!</definedName>
    <definedName name="_100__FDSAUDITLINK__" hidden="1">{"fdsup://directions/FAT Viewer?action=UPDATE&amp;creator=factset&amp;DYN_ARGS=TRUE&amp;DOC_NAME=FAT:FQL_AUDITING_CLIENT_TEMPLATE.FAT&amp;display_string=Audit&amp;VAR:KEY=EHMLYHOXEB&amp;VAR:QUERY=KEZGX0RFQlQoUVRSLDAsLCxSUyxVU0QpQEZGX0RFQlQoU0VNSSwwLCwsUlMsVVNEKSk=&amp;WINDOW=FIRST_POP","UP&amp;HEIGHT=450&amp;WIDTH=450&amp;START_MAXIMIZED=FALSE&amp;VAR:CALENDAR=US&amp;VAR:SYMBOL=INFA&amp;VAR:INDEX=0"}</definedName>
    <definedName name="_100__FDSAUDITLINK___1" hidden="1">{"fdsup://directions/FAT Viewer?action=UPDATE&amp;creator=factset&amp;DYN_ARGS=TRUE&amp;DOC_NAME=FAT:FQL_AUDITING_CLIENT_TEMPLATE.FAT&amp;display_string=Audit&amp;VAR:KEY=EHMLYHOXEB&amp;VAR:QUERY=KEZGX0RFQlQoUVRSLDAsLCxSUyxVU0QpQEZGX0RFQlQoU0VNSSwwLCwsUlMsVVNEKSk=&amp;WINDOW=FIRST_POP","UP&amp;HEIGHT=450&amp;WIDTH=450&amp;START_MAXIMIZED=FALSE&amp;VAR:CALENDAR=US&amp;VAR:SYMBOL=INFA&amp;VAR:INDEX=0"}</definedName>
    <definedName name="_100__FDSAUDITLINK___2" hidden="1">{"fdsup://directions/FAT Viewer?action=UPDATE&amp;creator=factset&amp;DYN_ARGS=TRUE&amp;DOC_NAME=FAT:FQL_AUDITING_CLIENT_TEMPLATE.FAT&amp;display_string=Audit&amp;VAR:KEY=EHMLYHOXEB&amp;VAR:QUERY=KEZGX0RFQlQoUVRSLDAsLCxSUyxVU0QpQEZGX0RFQlQoU0VNSSwwLCwsUlMsVVNEKSk=&amp;WINDOW=FIRST_POP","UP&amp;HEIGHT=450&amp;WIDTH=450&amp;START_MAXIMIZED=FALSE&amp;VAR:CALENDAR=US&amp;VAR:SYMBOL=INFA&amp;VAR:INDEX=0"}</definedName>
    <definedName name="_101__FDSAUDITLINK__" hidden="1">{"fdsup://directions/FAT Viewer?action=UPDATE&amp;creator=factset&amp;DYN_ARGS=TRUE&amp;DOC_NAME=FAT:FQL_AUDITING_CLIENT_TEMPLATE.FAT&amp;display_string=Audit&amp;VAR:KEY=ODSPAHQVYH&amp;VAR:QUERY=KEZGX0RFQlQoUVRSLDAsLCxSUyxVU0QpQEZGX0RFQlQoU0VNSSwwLCwsUlMsVVNEKSk=&amp;WINDOW=FIRST_POP","UP&amp;HEIGHT=450&amp;WIDTH=450&amp;START_MAXIMIZED=FALSE&amp;VAR:CALENDAR=US&amp;VAR:SYMBOL=RHAT&amp;VAR:INDEX=0"}</definedName>
    <definedName name="_101__FDSAUDITLINK___1" hidden="1">{"fdsup://directions/FAT Viewer?action=UPDATE&amp;creator=factset&amp;DYN_ARGS=TRUE&amp;DOC_NAME=FAT:FQL_AUDITING_CLIENT_TEMPLATE.FAT&amp;display_string=Audit&amp;VAR:KEY=ODSPAHQVYH&amp;VAR:QUERY=KEZGX0RFQlQoUVRSLDAsLCxSUyxVU0QpQEZGX0RFQlQoU0VNSSwwLCwsUlMsVVNEKSk=&amp;WINDOW=FIRST_POP","UP&amp;HEIGHT=450&amp;WIDTH=450&amp;START_MAXIMIZED=FALSE&amp;VAR:CALENDAR=US&amp;VAR:SYMBOL=RHAT&amp;VAR:INDEX=0"}</definedName>
    <definedName name="_101__FDSAUDITLINK___2" hidden="1">{"fdsup://directions/FAT Viewer?action=UPDATE&amp;creator=factset&amp;DYN_ARGS=TRUE&amp;DOC_NAME=FAT:FQL_AUDITING_CLIENT_TEMPLATE.FAT&amp;display_string=Audit&amp;VAR:KEY=ODSPAHQVYH&amp;VAR:QUERY=KEZGX0RFQlQoUVRSLDAsLCxSUyxVU0QpQEZGX0RFQlQoU0VNSSwwLCwsUlMsVVNEKSk=&amp;WINDOW=FIRST_POP","UP&amp;HEIGHT=450&amp;WIDTH=450&amp;START_MAXIMIZED=FALSE&amp;VAR:CALENDAR=US&amp;VAR:SYMBOL=RHAT&amp;VAR:INDEX=0"}</definedName>
    <definedName name="_102__FDSAUDITLINK__" hidden="1">{"fdsup://directions/FAT Viewer?action=UPDATE&amp;creator=factset&amp;DYN_ARGS=TRUE&amp;DOC_NAME=FAT:FQL_AUDITING_CLIENT_TEMPLATE.FAT&amp;display_string=Audit&amp;VAR:KEY=STUVOJUTID&amp;VAR:QUERY=KEZGX0RFQlQoUVRSLDAsLCxSUyxVU0QpQEZGX0RFQlQoU0VNSSwwLCwsUlMsVVNEKSk=&amp;WINDOW=FIRST_POP","UP&amp;HEIGHT=450&amp;WIDTH=450&amp;START_MAXIMIZED=FALSE&amp;VAR:CALENDAR=US&amp;VAR:SYMBOL=BEAS&amp;VAR:INDEX=0"}</definedName>
    <definedName name="_102__FDSAUDITLINK___1" hidden="1">{"fdsup://directions/FAT Viewer?action=UPDATE&amp;creator=factset&amp;DYN_ARGS=TRUE&amp;DOC_NAME=FAT:FQL_AUDITING_CLIENT_TEMPLATE.FAT&amp;display_string=Audit&amp;VAR:KEY=STUVOJUTID&amp;VAR:QUERY=KEZGX0RFQlQoUVRSLDAsLCxSUyxVU0QpQEZGX0RFQlQoU0VNSSwwLCwsUlMsVVNEKSk=&amp;WINDOW=FIRST_POP","UP&amp;HEIGHT=450&amp;WIDTH=450&amp;START_MAXIMIZED=FALSE&amp;VAR:CALENDAR=US&amp;VAR:SYMBOL=BEAS&amp;VAR:INDEX=0"}</definedName>
    <definedName name="_102__FDSAUDITLINK___2" hidden="1">{"fdsup://directions/FAT Viewer?action=UPDATE&amp;creator=factset&amp;DYN_ARGS=TRUE&amp;DOC_NAME=FAT:FQL_AUDITING_CLIENT_TEMPLATE.FAT&amp;display_string=Audit&amp;VAR:KEY=STUVOJUTID&amp;VAR:QUERY=KEZGX0RFQlQoUVRSLDAsLCxSUyxVU0QpQEZGX0RFQlQoU0VNSSwwLCwsUlMsVVNEKSk=&amp;WINDOW=FIRST_POP","UP&amp;HEIGHT=450&amp;WIDTH=450&amp;START_MAXIMIZED=FALSE&amp;VAR:CALENDAR=US&amp;VAR:SYMBOL=BEAS&amp;VAR:INDEX=0"}</definedName>
    <definedName name="_103__FDSAUDITLINK__" hidden="1">{"fdsup://directions/FAT Viewer?action=UPDATE&amp;creator=factset&amp;DYN_ARGS=TRUE&amp;DOC_NAME=FAT:FQL_AUDITING_CLIENT_TEMPLATE.FAT&amp;display_string=Audit&amp;VAR:KEY=QDQRWZWNGH&amp;VAR:QUERY=KEZGX0RFQlQoUVRSLDAsLCxSUyxVU0QpQEZGX0RFQlQoU0VNSSwwLCwsUlMsVVNEKSk=&amp;WINDOW=FIRST_POP","UP&amp;HEIGHT=450&amp;WIDTH=450&amp;START_MAXIMIZED=FALSE&amp;VAR:CALENDAR=US&amp;VAR:SYMBOL=CRM&amp;VAR:INDEX=0"}</definedName>
    <definedName name="_103__FDSAUDITLINK___1" hidden="1">{"fdsup://directions/FAT Viewer?action=UPDATE&amp;creator=factset&amp;DYN_ARGS=TRUE&amp;DOC_NAME=FAT:FQL_AUDITING_CLIENT_TEMPLATE.FAT&amp;display_string=Audit&amp;VAR:KEY=QDQRWZWNGH&amp;VAR:QUERY=KEZGX0RFQlQoUVRSLDAsLCxSUyxVU0QpQEZGX0RFQlQoU0VNSSwwLCwsUlMsVVNEKSk=&amp;WINDOW=FIRST_POP","UP&amp;HEIGHT=450&amp;WIDTH=450&amp;START_MAXIMIZED=FALSE&amp;VAR:CALENDAR=US&amp;VAR:SYMBOL=CRM&amp;VAR:INDEX=0"}</definedName>
    <definedName name="_103__FDSAUDITLINK___2" hidden="1">{"fdsup://directions/FAT Viewer?action=UPDATE&amp;creator=factset&amp;DYN_ARGS=TRUE&amp;DOC_NAME=FAT:FQL_AUDITING_CLIENT_TEMPLATE.FAT&amp;display_string=Audit&amp;VAR:KEY=QDQRWZWNGH&amp;VAR:QUERY=KEZGX0RFQlQoUVRSLDAsLCxSUyxVU0QpQEZGX0RFQlQoU0VNSSwwLCwsUlMsVVNEKSk=&amp;WINDOW=FIRST_POP","UP&amp;HEIGHT=450&amp;WIDTH=450&amp;START_MAXIMIZED=FALSE&amp;VAR:CALENDAR=US&amp;VAR:SYMBOL=CRM&amp;VAR:INDEX=0"}</definedName>
    <definedName name="_104__FDSAUDITLINK__" hidden="1">{"fdsup://directions/FAT Viewer?action=UPDATE&amp;creator=factset&amp;DYN_ARGS=TRUE&amp;DOC_NAME=FAT:FQL_AUDITING_CLIENT_TEMPLATE.FAT&amp;display_string=Audit&amp;VAR:KEY=WLSDIBETUZ&amp;VAR:QUERY=KEZGX0RFQlQoUVRSLDAsLCxSUyxVU0QpQEZGX0RFQlQoU0VNSSwwLCwsUlMsVVNEKSk=&amp;WINDOW=FIRST_POP","UP&amp;HEIGHT=450&amp;WIDTH=450&amp;START_MAXIMIZED=FALSE&amp;VAR:CALENDAR=US&amp;VAR:SYMBOL=DOX&amp;VAR:INDEX=0"}</definedName>
    <definedName name="_104__FDSAUDITLINK___1" hidden="1">{"fdsup://directions/FAT Viewer?action=UPDATE&amp;creator=factset&amp;DYN_ARGS=TRUE&amp;DOC_NAME=FAT:FQL_AUDITING_CLIENT_TEMPLATE.FAT&amp;display_string=Audit&amp;VAR:KEY=WLSDIBETUZ&amp;VAR:QUERY=KEZGX0RFQlQoUVRSLDAsLCxSUyxVU0QpQEZGX0RFQlQoU0VNSSwwLCwsUlMsVVNEKSk=&amp;WINDOW=FIRST_POP","UP&amp;HEIGHT=450&amp;WIDTH=450&amp;START_MAXIMIZED=FALSE&amp;VAR:CALENDAR=US&amp;VAR:SYMBOL=DOX&amp;VAR:INDEX=0"}</definedName>
    <definedName name="_104__FDSAUDITLINK___2" hidden="1">{"fdsup://directions/FAT Viewer?action=UPDATE&amp;creator=factset&amp;DYN_ARGS=TRUE&amp;DOC_NAME=FAT:FQL_AUDITING_CLIENT_TEMPLATE.FAT&amp;display_string=Audit&amp;VAR:KEY=WLSDIBETUZ&amp;VAR:QUERY=KEZGX0RFQlQoUVRSLDAsLCxSUyxVU0QpQEZGX0RFQlQoU0VNSSwwLCwsUlMsVVNEKSk=&amp;WINDOW=FIRST_POP","UP&amp;HEIGHT=450&amp;WIDTH=450&amp;START_MAXIMIZED=FALSE&amp;VAR:CALENDAR=US&amp;VAR:SYMBOL=DOX&amp;VAR:INDEX=0"}</definedName>
    <definedName name="_105__FDSAUDITLINK__" hidden="1">{"fdsup://directions/FAT Viewer?action=UPDATE&amp;creator=factset&amp;DYN_ARGS=TRUE&amp;DOC_NAME=FAT:FQL_AUDITING_CLIENT_TEMPLATE.FAT&amp;display_string=Audit&amp;VAR:KEY=WDAJSNSJWP&amp;VAR:QUERY=KEZGX0RFQlQoUVRSLDAsLCxSUyxVU0QpQEZGX0RFQlQoU0VNSSwwLCwsUlMsVVNEKSk=&amp;WINDOW=FIRST_POP","UP&amp;HEIGHT=450&amp;WIDTH=450&amp;START_MAXIMIZED=FALSE&amp;VAR:CALENDAR=US&amp;VAR:SYMBOL=ADSK&amp;VAR:INDEX=0"}</definedName>
    <definedName name="_105__FDSAUDITLINK___1" hidden="1">{"fdsup://directions/FAT Viewer?action=UPDATE&amp;creator=factset&amp;DYN_ARGS=TRUE&amp;DOC_NAME=FAT:FQL_AUDITING_CLIENT_TEMPLATE.FAT&amp;display_string=Audit&amp;VAR:KEY=WDAJSNSJWP&amp;VAR:QUERY=KEZGX0RFQlQoUVRSLDAsLCxSUyxVU0QpQEZGX0RFQlQoU0VNSSwwLCwsUlMsVVNEKSk=&amp;WINDOW=FIRST_POP","UP&amp;HEIGHT=450&amp;WIDTH=450&amp;START_MAXIMIZED=FALSE&amp;VAR:CALENDAR=US&amp;VAR:SYMBOL=ADSK&amp;VAR:INDEX=0"}</definedName>
    <definedName name="_105__FDSAUDITLINK___2" hidden="1">{"fdsup://directions/FAT Viewer?action=UPDATE&amp;creator=factset&amp;DYN_ARGS=TRUE&amp;DOC_NAME=FAT:FQL_AUDITING_CLIENT_TEMPLATE.FAT&amp;display_string=Audit&amp;VAR:KEY=WDAJSNSJWP&amp;VAR:QUERY=KEZGX0RFQlQoUVRSLDAsLCxSUyxVU0QpQEZGX0RFQlQoU0VNSSwwLCwsUlMsVVNEKSk=&amp;WINDOW=FIRST_POP","UP&amp;HEIGHT=450&amp;WIDTH=450&amp;START_MAXIMIZED=FALSE&amp;VAR:CALENDAR=US&amp;VAR:SYMBOL=ADSK&amp;VAR:INDEX=0"}</definedName>
    <definedName name="_106__FDSAUDITLINK__" hidden="1">{"fdsup://directions/FAT Viewer?action=UPDATE&amp;creator=factset&amp;DYN_ARGS=TRUE&amp;DOC_NAME=FAT:FQL_AUDITING_CLIENT_TEMPLATE.FAT&amp;display_string=Audit&amp;VAR:KEY=XIROZOXKRK&amp;VAR:QUERY=KEZGX0RFQlQoUVRSLDAsLCxSUyxVU0QpQEZGX0RFQlQoU0VNSSwwLCwsUlMsVVNEKSk=&amp;WINDOW=FIRST_POP","UP&amp;HEIGHT=450&amp;WIDTH=450&amp;START_MAXIMIZED=FALSE&amp;VAR:CALENDAR=US&amp;VAR:SYMBOL=B02QND&amp;VAR:INDEX=0"}</definedName>
    <definedName name="_106__FDSAUDITLINK___1" hidden="1">{"fdsup://directions/FAT Viewer?action=UPDATE&amp;creator=factset&amp;DYN_ARGS=TRUE&amp;DOC_NAME=FAT:FQL_AUDITING_CLIENT_TEMPLATE.FAT&amp;display_string=Audit&amp;VAR:KEY=XIROZOXKRK&amp;VAR:QUERY=KEZGX0RFQlQoUVRSLDAsLCxSUyxVU0QpQEZGX0RFQlQoU0VNSSwwLCwsUlMsVVNEKSk=&amp;WINDOW=FIRST_POP","UP&amp;HEIGHT=450&amp;WIDTH=450&amp;START_MAXIMIZED=FALSE&amp;VAR:CALENDAR=US&amp;VAR:SYMBOL=B02QND&amp;VAR:INDEX=0"}</definedName>
    <definedName name="_106__FDSAUDITLINK___2" hidden="1">{"fdsup://directions/FAT Viewer?action=UPDATE&amp;creator=factset&amp;DYN_ARGS=TRUE&amp;DOC_NAME=FAT:FQL_AUDITING_CLIENT_TEMPLATE.FAT&amp;display_string=Audit&amp;VAR:KEY=XIROZOXKRK&amp;VAR:QUERY=KEZGX0RFQlQoUVRSLDAsLCxSUyxVU0QpQEZGX0RFQlQoU0VNSSwwLCwsUlMsVVNEKSk=&amp;WINDOW=FIRST_POP","UP&amp;HEIGHT=450&amp;WIDTH=450&amp;START_MAXIMIZED=FALSE&amp;VAR:CALENDAR=US&amp;VAR:SYMBOL=B02QND&amp;VAR:INDEX=0"}</definedName>
    <definedName name="_107__123Graph_CCHART_14" hidden="1">#REF!</definedName>
    <definedName name="_107__FDSAUDITLINK__" hidden="1">{"fdsup://directions/FAT Viewer?action=UPDATE&amp;creator=factset&amp;DYN_ARGS=TRUE&amp;DOC_NAME=FAT:FQL_AUDITING_CLIENT_TEMPLATE.FAT&amp;display_string=Audit&amp;VAR:KEY=NCTCBSLSJM&amp;VAR:QUERY=KEZGX0RFQlQoUVRSLDAsLCxSUyxVU0QpQEZGX0RFQlQoU0VNSSwwLCwsUlMsVVNEKSk=&amp;WINDOW=FIRST_POP","UP&amp;HEIGHT=450&amp;WIDTH=450&amp;START_MAXIMIZED=FALSE&amp;VAR:CALENDAR=US&amp;VAR:SYMBOL=GPN&amp;VAR:INDEX=0"}</definedName>
    <definedName name="_107__FDSAUDITLINK___1" hidden="1">{"fdsup://directions/FAT Viewer?action=UPDATE&amp;creator=factset&amp;DYN_ARGS=TRUE&amp;DOC_NAME=FAT:FQL_AUDITING_CLIENT_TEMPLATE.FAT&amp;display_string=Audit&amp;VAR:KEY=NCTCBSLSJM&amp;VAR:QUERY=KEZGX0RFQlQoUVRSLDAsLCxSUyxVU0QpQEZGX0RFQlQoU0VNSSwwLCwsUlMsVVNEKSk=&amp;WINDOW=FIRST_POP","UP&amp;HEIGHT=450&amp;WIDTH=450&amp;START_MAXIMIZED=FALSE&amp;VAR:CALENDAR=US&amp;VAR:SYMBOL=GPN&amp;VAR:INDEX=0"}</definedName>
    <definedName name="_107__FDSAUDITLINK___2" hidden="1">{"fdsup://directions/FAT Viewer?action=UPDATE&amp;creator=factset&amp;DYN_ARGS=TRUE&amp;DOC_NAME=FAT:FQL_AUDITING_CLIENT_TEMPLATE.FAT&amp;display_string=Audit&amp;VAR:KEY=NCTCBSLSJM&amp;VAR:QUERY=KEZGX0RFQlQoUVRSLDAsLCxSUyxVU0QpQEZGX0RFQlQoU0VNSSwwLCwsUlMsVVNEKSk=&amp;WINDOW=FIRST_POP","UP&amp;HEIGHT=450&amp;WIDTH=450&amp;START_MAXIMIZED=FALSE&amp;VAR:CALENDAR=US&amp;VAR:SYMBOL=GPN&amp;VAR:INDEX=0"}</definedName>
    <definedName name="_108__FDSAUDITLINK__" hidden="1">{"fdsup://directions/FAT Viewer?action=UPDATE&amp;creator=factset&amp;DYN_ARGS=TRUE&amp;DOC_NAME=FAT:FQL_AUDITING_CLIENT_TEMPLATE.FAT&amp;display_string=Audit&amp;VAR:KEY=PELCFOBCNU&amp;VAR:QUERY=KEZGX0RFQlQoUVRSLDAsLCxSUyxVU0QpQEZGX0RFQlQoU0VNSSwwLCwsUlMsVVNEKSk=&amp;WINDOW=FIRST_POP","UP&amp;HEIGHT=450&amp;WIDTH=450&amp;START_MAXIMIZED=FALSE&amp;VAR:CALENDAR=US&amp;VAR:SYMBOL=FLT&amp;VAR:INDEX=0"}</definedName>
    <definedName name="_108__FDSAUDITLINK___1" hidden="1">{"fdsup://directions/FAT Viewer?action=UPDATE&amp;creator=factset&amp;DYN_ARGS=TRUE&amp;DOC_NAME=FAT:FQL_AUDITING_CLIENT_TEMPLATE.FAT&amp;display_string=Audit&amp;VAR:KEY=PELCFOBCNU&amp;VAR:QUERY=KEZGX0RFQlQoUVRSLDAsLCxSUyxVU0QpQEZGX0RFQlQoU0VNSSwwLCwsUlMsVVNEKSk=&amp;WINDOW=FIRST_POP","UP&amp;HEIGHT=450&amp;WIDTH=450&amp;START_MAXIMIZED=FALSE&amp;VAR:CALENDAR=US&amp;VAR:SYMBOL=FLT&amp;VAR:INDEX=0"}</definedName>
    <definedName name="_108__FDSAUDITLINK___2" hidden="1">{"fdsup://directions/FAT Viewer?action=UPDATE&amp;creator=factset&amp;DYN_ARGS=TRUE&amp;DOC_NAME=FAT:FQL_AUDITING_CLIENT_TEMPLATE.FAT&amp;display_string=Audit&amp;VAR:KEY=PELCFOBCNU&amp;VAR:QUERY=KEZGX0RFQlQoUVRSLDAsLCxSUyxVU0QpQEZGX0RFQlQoU0VNSSwwLCwsUlMsVVNEKSk=&amp;WINDOW=FIRST_POP","UP&amp;HEIGHT=450&amp;WIDTH=450&amp;START_MAXIMIZED=FALSE&amp;VAR:CALENDAR=US&amp;VAR:SYMBOL=FLT&amp;VAR:INDEX=0"}</definedName>
    <definedName name="_109__FDSAUDITLINK__" hidden="1">{"fdsup://directions/FAT Viewer?action=UPDATE&amp;creator=factset&amp;DYN_ARGS=TRUE&amp;DOC_NAME=FAT:FQL_AUDITING_CLIENT_TEMPLATE.FAT&amp;display_string=Audit&amp;VAR:KEY=RKHSDOPGNM&amp;VAR:QUERY=KEZGX0RFQlQoUVRSLDAsLCxSUyxVU0QpQEZGX0RFQlQoU0VNSSwwLCwsUlMsVVNEKSk=&amp;WINDOW=FIRST_POP","UP&amp;HEIGHT=450&amp;WIDTH=450&amp;START_MAXIMIZED=FALSE&amp;VAR:CALENDAR=US&amp;VAR:SYMBOL=EEFT&amp;VAR:INDEX=0"}</definedName>
    <definedName name="_109__FDSAUDITLINK___1" hidden="1">{"fdsup://directions/FAT Viewer?action=UPDATE&amp;creator=factset&amp;DYN_ARGS=TRUE&amp;DOC_NAME=FAT:FQL_AUDITING_CLIENT_TEMPLATE.FAT&amp;display_string=Audit&amp;VAR:KEY=RKHSDOPGNM&amp;VAR:QUERY=KEZGX0RFQlQoUVRSLDAsLCxSUyxVU0QpQEZGX0RFQlQoU0VNSSwwLCwsUlMsVVNEKSk=&amp;WINDOW=FIRST_POP","UP&amp;HEIGHT=450&amp;WIDTH=450&amp;START_MAXIMIZED=FALSE&amp;VAR:CALENDAR=US&amp;VAR:SYMBOL=EEFT&amp;VAR:INDEX=0"}</definedName>
    <definedName name="_109__FDSAUDITLINK___2" hidden="1">{"fdsup://directions/FAT Viewer?action=UPDATE&amp;creator=factset&amp;DYN_ARGS=TRUE&amp;DOC_NAME=FAT:FQL_AUDITING_CLIENT_TEMPLATE.FAT&amp;display_string=Audit&amp;VAR:KEY=RKHSDOPGNM&amp;VAR:QUERY=KEZGX0RFQlQoUVRSLDAsLCxSUyxVU0QpQEZGX0RFQlQoU0VNSSwwLCwsUlMsVVNEKSk=&amp;WINDOW=FIRST_POP","UP&amp;HEIGHT=450&amp;WIDTH=450&amp;START_MAXIMIZED=FALSE&amp;VAR:CALENDAR=US&amp;VAR:SYMBOL=EEFT&amp;VAR:INDEX=0"}</definedName>
    <definedName name="_11__123Graph_ACHART_2" hidden="1">'[22]Sch 3'!$H$67:$H$91</definedName>
    <definedName name="_11__123Graph_ACOMPOSITE_CRUDE" hidden="1">[1]Data!$AV$43:$AV$258</definedName>
    <definedName name="_11__123Graph_BCHART_19" hidden="1">[18]A!$D$32:$O$32</definedName>
    <definedName name="_11__123Graph_E_Chart_1A" hidden="1">'[17]Stock Price'!$F$4:$F$265</definedName>
    <definedName name="_11__FDSAUDITLINK__" hidden="1">{"fdsup://directions/News HTML Viewer?action=OPEN&amp;on_error=off&amp;window=popup_no_button&amp;start_maximized=false&amp;creator=factset&amp;display_string=Click to view document&amp;width=640&amp;height=480&amp;address=ZQFNwiDmku6rD8XeJHel5%2BClsTh1%2BKQXZfkma2tpAQLiI8CyHvRjYyQDVL7t%2","FlfMpiTocNaw3Gpo8jIv6pGb2ENue6TMKIZPrs2228iDD%2FS879rurW4fhZH36nTEyl8j%2FJcd0ZhNwqu9MYltaV6nDlIUcUF2%2FoBeD4yU8zdaPJmMZgbGxOpsfCHY3s8J2LGk3sPgAzz3MjQvvOrEkaYDu03NUFj4FxpGksq3IjKjlNZJEQs8%2BBrc%2FAQTl%2F8yM7Od%2BoPj%2BkGyEsVVXRQInn3Dy4hc18keC6v%2FodsKUpIqg","81wmyzSUpR42%2FFYRsckFYW1L9MJttOEm7wi"}</definedName>
    <definedName name="_11__FDSAUDITLINK___1" hidden="1">{"fdsup://Directions/FactSet Auditing Viewer?action=AUDIT_VALUE&amp;DB=129&amp;ID1=57906410&amp;VALUEID=07011&amp;SDATE=2010&amp;PERIODTYPE=ANN_STD&amp;SCFT=3&amp;window=popup_no_bar&amp;width=385&amp;height=120&amp;START_MAXIMIZED=FALSE&amp;creator=factset&amp;display_string=Audit"}</definedName>
    <definedName name="_11__FDSAUDITLINK___2" hidden="1">{"fdsup://Directions/FactSet Auditing Viewer?action=AUDIT_VALUE&amp;DB=129&amp;ID1=57906410&amp;VALUEID=07011&amp;SDATE=2010&amp;PERIODTYPE=ANN_STD&amp;SCFT=3&amp;window=popup_no_bar&amp;width=385&amp;height=120&amp;START_MAXIMIZED=FALSE&amp;creator=factset&amp;display_string=Audit"}</definedName>
    <definedName name="_110__123Graph_CCHART_2" hidden="1">#REF!</definedName>
    <definedName name="_110__FDSAUDITLINK__" hidden="1">{"fdsup://directions/FAT Viewer?action=UPDATE&amp;creator=factset&amp;DYN_ARGS=TRUE&amp;DOC_NAME=FAT:FQL_AUDITING_CLIENT_TEMPLATE.FAT&amp;display_string=Audit&amp;VAR:KEY=DALSHAZKBO&amp;VAR:QUERY=KEZGX0RFQlQoUVRSLDAsLCxSUyxVU0QpQEZGX0RFQlQoU0VNSSwwLCwsUlMsVVNEKSk=&amp;WINDOW=FIRST_POP","UP&amp;HEIGHT=450&amp;WIDTH=450&amp;START_MAXIMIZED=FALSE&amp;VAR:CALENDAR=US&amp;VAR:SYMBOL=DFS&amp;VAR:INDEX=0"}</definedName>
    <definedName name="_110__FDSAUDITLINK___1" hidden="1">{"fdsup://directions/FAT Viewer?action=UPDATE&amp;creator=factset&amp;DYN_ARGS=TRUE&amp;DOC_NAME=FAT:FQL_AUDITING_CLIENT_TEMPLATE.FAT&amp;display_string=Audit&amp;VAR:KEY=DALSHAZKBO&amp;VAR:QUERY=KEZGX0RFQlQoUVRSLDAsLCxSUyxVU0QpQEZGX0RFQlQoU0VNSSwwLCwsUlMsVVNEKSk=&amp;WINDOW=FIRST_POP","UP&amp;HEIGHT=450&amp;WIDTH=450&amp;START_MAXIMIZED=FALSE&amp;VAR:CALENDAR=US&amp;VAR:SYMBOL=DFS&amp;VAR:INDEX=0"}</definedName>
    <definedName name="_110__FDSAUDITLINK___2" hidden="1">{"fdsup://directions/FAT Viewer?action=UPDATE&amp;creator=factset&amp;DYN_ARGS=TRUE&amp;DOC_NAME=FAT:FQL_AUDITING_CLIENT_TEMPLATE.FAT&amp;display_string=Audit&amp;VAR:KEY=DALSHAZKBO&amp;VAR:QUERY=KEZGX0RFQlQoUVRSLDAsLCxSUyxVU0QpQEZGX0RFQlQoU0VNSSwwLCwsUlMsVVNEKSk=&amp;WINDOW=FIRST_POP","UP&amp;HEIGHT=450&amp;WIDTH=450&amp;START_MAXIMIZED=FALSE&amp;VAR:CALENDAR=US&amp;VAR:SYMBOL=DFS&amp;VAR:INDEX=0"}</definedName>
    <definedName name="_111__FDSAUDITLINK__" hidden="1">{"fdsup://directions/FAT Viewer?action=UPDATE&amp;creator=factset&amp;DYN_ARGS=TRUE&amp;DOC_NAME=FAT:FQL_AUDITING_CLIENT_TEMPLATE.FAT&amp;display_string=Audit&amp;VAR:KEY=DIFAJQPMJE&amp;VAR:QUERY=KEZGX0RFQlQoUVRSLDAsLCxSUyxVU0QpQEZGX0RFQlQoU0VNSSwwLCwsUlMsVVNEKSk=&amp;WINDOW=FIRST_POP","UP&amp;HEIGHT=450&amp;WIDTH=450&amp;START_MAXIMIZED=FALSE&amp;VAR:CALENDAR=US&amp;VAR:SYMBOL=CASS&amp;VAR:INDEX=0"}</definedName>
    <definedName name="_111__FDSAUDITLINK___1" hidden="1">{"fdsup://directions/FAT Viewer?action=UPDATE&amp;creator=factset&amp;DYN_ARGS=TRUE&amp;DOC_NAME=FAT:FQL_AUDITING_CLIENT_TEMPLATE.FAT&amp;display_string=Audit&amp;VAR:KEY=DIFAJQPMJE&amp;VAR:QUERY=KEZGX0RFQlQoUVRSLDAsLCxSUyxVU0QpQEZGX0RFQlQoU0VNSSwwLCwsUlMsVVNEKSk=&amp;WINDOW=FIRST_POP","UP&amp;HEIGHT=450&amp;WIDTH=450&amp;START_MAXIMIZED=FALSE&amp;VAR:CALENDAR=US&amp;VAR:SYMBOL=CASS&amp;VAR:INDEX=0"}</definedName>
    <definedName name="_111__FDSAUDITLINK___2" hidden="1">{"fdsup://directions/FAT Viewer?action=UPDATE&amp;creator=factset&amp;DYN_ARGS=TRUE&amp;DOC_NAME=FAT:FQL_AUDITING_CLIENT_TEMPLATE.FAT&amp;display_string=Audit&amp;VAR:KEY=DIFAJQPMJE&amp;VAR:QUERY=KEZGX0RFQlQoUVRSLDAsLCxSUyxVU0QpQEZGX0RFQlQoU0VNSSwwLCwsUlMsVVNEKSk=&amp;WINDOW=FIRST_POP","UP&amp;HEIGHT=450&amp;WIDTH=450&amp;START_MAXIMIZED=FALSE&amp;VAR:CALENDAR=US&amp;VAR:SYMBOL=CASS&amp;VAR:INDEX=0"}</definedName>
    <definedName name="_112__FDSAUDITLINK___1" hidden="1">{"fdsup://directions/FAT Viewer?action=UPDATE&amp;creator=factset&amp;DYN_ARGS=TRUE&amp;DOC_NAME=FAT:FQL_AUDITING_CLIENT_TEMPLATE.FAT&amp;display_string=Audit&amp;VAR:KEY=HKBQNIDYJM&amp;VAR:QUERY=KEZGX0RFQlQoUVRSLDAsLCxSUyxVU0QpQEZGX0RFQlQoU0VNSSwwLCwsUlMsVVNEKSk=&amp;WINDOW=FIRST_POP","UP&amp;HEIGHT=450&amp;WIDTH=450&amp;START_MAXIMIZED=FALSE&amp;VAR:CALENDAR=US&amp;VAR:SYMBOL=AXP&amp;VAR:INDEX=0"}</definedName>
    <definedName name="_112__FDSAUDITLINK___2" hidden="1">{"fdsup://directions/FAT Viewer?action=UPDATE&amp;creator=factset&amp;DYN_ARGS=TRUE&amp;DOC_NAME=FAT:FQL_AUDITING_CLIENT_TEMPLATE.FAT&amp;display_string=Audit&amp;VAR:KEY=HKBQNIDYJM&amp;VAR:QUERY=KEZGX0RFQlQoUVRSLDAsLCxSUyxVU0QpQEZGX0RFQlQoU0VNSSwwLCwsUlMsVVNEKSk=&amp;WINDOW=FIRST_POP","UP&amp;HEIGHT=450&amp;WIDTH=450&amp;START_MAXIMIZED=FALSE&amp;VAR:CALENDAR=US&amp;VAR:SYMBOL=AXP&amp;VAR:INDEX=0"}</definedName>
    <definedName name="_113__123Graph_CCHART_20" hidden="1">#REF!</definedName>
    <definedName name="_113__FDSAUDITLINK__" hidden="1">{"fdsup://directions/FAT Viewer?action=UPDATE&amp;creator=factset&amp;DYN_ARGS=TRUE&amp;DOC_NAME=FAT:FQL_AUDITING_CLIENT_TEMPLATE.FAT&amp;display_string=Audit&amp;VAR:KEY=SHUZUJWVYT&amp;VAR:QUERY=KEZGX1NITERSU19FUShRVFIsMCwsLFJTLFVTRClARkZfU0hMRFJTX0VRKFNFTUksMCwsLFJTLFVTRCkp&amp;WIND","OW=FIRST_POPUP&amp;HEIGHT=450&amp;WIDTH=450&amp;START_MAXIMIZED=FALSE&amp;VAR:CALENDAR=US&amp;VAR:SYMBOL=PDFS&amp;VAR:INDEX=0"}</definedName>
    <definedName name="_113__FDSAUDITLINK___1" hidden="1">{"fdsup://directions/FAT Viewer?action=UPDATE&amp;creator=factset&amp;DYN_ARGS=TRUE&amp;DOC_NAME=FAT:FQL_AUDITING_CLIENT_TEMPLATE.FAT&amp;display_string=Audit&amp;VAR:KEY=SHUZUJWVYT&amp;VAR:QUERY=KEZGX1NITERSU19FUShRVFIsMCwsLFJTLFVTRClARkZfU0hMRFJTX0VRKFNFTUksMCwsLFJTLFVTRCkp&amp;WIND","OW=FIRST_POPUP&amp;HEIGHT=450&amp;WIDTH=450&amp;START_MAXIMIZED=FALSE&amp;VAR:CALENDAR=US&amp;VAR:SYMBOL=PDFS&amp;VAR:INDEX=0"}</definedName>
    <definedName name="_113__FDSAUDITLINK___2" hidden="1">{"fdsup://directions/FAT Viewer?action=UPDATE&amp;creator=factset&amp;DYN_ARGS=TRUE&amp;DOC_NAME=FAT:FQL_AUDITING_CLIENT_TEMPLATE.FAT&amp;display_string=Audit&amp;VAR:KEY=SHUZUJWVYT&amp;VAR:QUERY=KEZGX1NITERSU19FUShRVFIsMCwsLFJTLFVTRClARkZfU0hMRFJTX0VRKFNFTUksMCwsLFJTLFVTRCkp&amp;WIND","OW=FIRST_POPUP&amp;HEIGHT=450&amp;WIDTH=450&amp;START_MAXIMIZED=FALSE&amp;VAR:CALENDAR=US&amp;VAR:SYMBOL=PDFS&amp;VAR:INDEX=0"}</definedName>
    <definedName name="_115__FDSAUDITLINK__" hidden="1">{"fdsup://directions/FAT Viewer?action=UPDATE&amp;creator=factset&amp;DYN_ARGS=TRUE&amp;DOC_NAME=FAT:FQL_AUDITING_CLIENT_TEMPLATE.FAT&amp;display_string=Audit&amp;VAR:KEY=WVWRUVEHUD&amp;VAR:QUERY=KEZGX1NITERSU19FUShRVFIsMCwsLFJTLFVTRClARkZfU0hMRFJTX0VRKFNFTUksMCwsLFJTLFVTRCkp&amp;WIND","OW=FIRST_POPUP&amp;HEIGHT=450&amp;WIDTH=450&amp;START_MAXIMIZED=FALSE&amp;VAR:CALENDAR=US&amp;VAR:SYMBOL=ARBA&amp;VAR:INDEX=0"}</definedName>
    <definedName name="_115__FDSAUDITLINK___1" hidden="1">{"fdsup://directions/FAT Viewer?action=UPDATE&amp;creator=factset&amp;DYN_ARGS=TRUE&amp;DOC_NAME=FAT:FQL_AUDITING_CLIENT_TEMPLATE.FAT&amp;display_string=Audit&amp;VAR:KEY=WVWRUVEHUD&amp;VAR:QUERY=KEZGX1NITERSU19FUShRVFIsMCwsLFJTLFVTRClARkZfU0hMRFJTX0VRKFNFTUksMCwsLFJTLFVTRCkp&amp;WIND","OW=FIRST_POPUP&amp;HEIGHT=450&amp;WIDTH=450&amp;START_MAXIMIZED=FALSE&amp;VAR:CALENDAR=US&amp;VAR:SYMBOL=ARBA&amp;VAR:INDEX=0"}</definedName>
    <definedName name="_115__FDSAUDITLINK___2" hidden="1">{"fdsup://directions/FAT Viewer?action=UPDATE&amp;creator=factset&amp;DYN_ARGS=TRUE&amp;DOC_NAME=FAT:FQL_AUDITING_CLIENT_TEMPLATE.FAT&amp;display_string=Audit&amp;VAR:KEY=WVWRUVEHUD&amp;VAR:QUERY=KEZGX1NITERSU19FUShRVFIsMCwsLFJTLFVTRClARkZfU0hMRFJTX0VRKFNFTUksMCwsLFJTLFVTRCkp&amp;WIND","OW=FIRST_POPUP&amp;HEIGHT=450&amp;WIDTH=450&amp;START_MAXIMIZED=FALSE&amp;VAR:CALENDAR=US&amp;VAR:SYMBOL=ARBA&amp;VAR:INDEX=0"}</definedName>
    <definedName name="_116__123Graph_CCHART_21" hidden="1">#REF!</definedName>
    <definedName name="_116__FDSAUDITLINK__" hidden="1">{"fdsup://directions/FAT Viewer?action=UPDATE&amp;creator=factset&amp;DYN_ARGS=TRUE&amp;DOC_NAME=FAT:FQL_AUDITING_CLIENT_TEMPLATE.FAT&amp;display_string=Audit&amp;VAR:KEY=GXMLKLEFWL&amp;VAR:QUERY=KEZGX1NITERSU19FUShRVFIsMCwsLFJTLFVTRClARkZfU0hMRFJTX0VRKFNFTUksMCwsLFJTLFVTRCkp&amp;WIND","OW=FIRST_POPUP&amp;HEIGHT=450&amp;WIDTH=450&amp;START_MAXIMIZED=FALSE&amp;VAR:CALENDAR=US&amp;VAR:SYMBOL=OPSW&amp;VAR:INDEX=0"}</definedName>
    <definedName name="_116__FDSAUDITLINK___1" hidden="1">{"fdsup://directions/FAT Viewer?action=UPDATE&amp;creator=factset&amp;DYN_ARGS=TRUE&amp;DOC_NAME=FAT:FQL_AUDITING_CLIENT_TEMPLATE.FAT&amp;display_string=Audit&amp;VAR:KEY=GXMLKLEFWL&amp;VAR:QUERY=KEZGX1NITERSU19FUShRVFIsMCwsLFJTLFVTRClARkZfU0hMRFJTX0VRKFNFTUksMCwsLFJTLFVTRCkp&amp;WIND","OW=FIRST_POPUP&amp;HEIGHT=450&amp;WIDTH=450&amp;START_MAXIMIZED=FALSE&amp;VAR:CALENDAR=US&amp;VAR:SYMBOL=OPSW&amp;VAR:INDEX=0"}</definedName>
    <definedName name="_116__FDSAUDITLINK___2" hidden="1">{"fdsup://directions/FAT Viewer?action=UPDATE&amp;creator=factset&amp;DYN_ARGS=TRUE&amp;DOC_NAME=FAT:FQL_AUDITING_CLIENT_TEMPLATE.FAT&amp;display_string=Audit&amp;VAR:KEY=GXMLKLEFWL&amp;VAR:QUERY=KEZGX1NITERSU19FUShRVFIsMCwsLFJTLFVTRClARkZfU0hMRFJTX0VRKFNFTUksMCwsLFJTLFVTRCkp&amp;WIND","OW=FIRST_POPUP&amp;HEIGHT=450&amp;WIDTH=450&amp;START_MAXIMIZED=FALSE&amp;VAR:CALENDAR=US&amp;VAR:SYMBOL=OPSW&amp;VAR:INDEX=0"}</definedName>
    <definedName name="_117__FDSAUDITLINK__" hidden="1">{"fdsup://directions/FAT Viewer?action=UPDATE&amp;creator=factset&amp;DYN_ARGS=TRUE&amp;DOC_NAME=FAT:FQL_AUDITING_CLIENT_TEMPLATE.FAT&amp;display_string=Audit&amp;VAR:KEY=KPCPQBSTWT&amp;VAR:QUERY=KEZGX1NITERSU19FUShRVFIsMCwsLFJTLFVTRClARkZfU0hMRFJTX0VRKFNFTUksMCwsLFJTLFVTRCkp&amp;WIND","OW=FIRST_POPUP&amp;HEIGHT=450&amp;WIDTH=450&amp;START_MAXIMIZED=FALSE&amp;VAR:CALENDAR=US&amp;VAR:SYMBOL=OMTR&amp;VAR:INDEX=0"}</definedName>
    <definedName name="_117__FDSAUDITLINK___1" hidden="1">{"fdsup://directions/FAT Viewer?action=UPDATE&amp;creator=factset&amp;DYN_ARGS=TRUE&amp;DOC_NAME=FAT:FQL_AUDITING_CLIENT_TEMPLATE.FAT&amp;display_string=Audit&amp;VAR:KEY=KPCPQBSTWT&amp;VAR:QUERY=KEZGX1NITERSU19FUShRVFIsMCwsLFJTLFVTRClARkZfU0hMRFJTX0VRKFNFTUksMCwsLFJTLFVTRCkp&amp;WIND","OW=FIRST_POPUP&amp;HEIGHT=450&amp;WIDTH=450&amp;START_MAXIMIZED=FALSE&amp;VAR:CALENDAR=US&amp;VAR:SYMBOL=OMTR&amp;VAR:INDEX=0"}</definedName>
    <definedName name="_117__FDSAUDITLINK___2" hidden="1">{"fdsup://directions/FAT Viewer?action=UPDATE&amp;creator=factset&amp;DYN_ARGS=TRUE&amp;DOC_NAME=FAT:FQL_AUDITING_CLIENT_TEMPLATE.FAT&amp;display_string=Audit&amp;VAR:KEY=KPCPQBSTWT&amp;VAR:QUERY=KEZGX1NITERSU19FUShRVFIsMCwsLFJTLFVTRClARkZfU0hMRFJTX0VRKFNFTUksMCwsLFJTLFVTRCkp&amp;WIND","OW=FIRST_POPUP&amp;HEIGHT=450&amp;WIDTH=450&amp;START_MAXIMIZED=FALSE&amp;VAR:CALENDAR=US&amp;VAR:SYMBOL=OMTR&amp;VAR:INDEX=0"}</definedName>
    <definedName name="_118__FDSAUDITLINK__" hidden="1">{"fdsup://directions/FAT Viewer?action=UPDATE&amp;creator=factset&amp;DYN_ARGS=TRUE&amp;DOC_NAME=FAT:FQL_AUDITING_CLIENT_TEMPLATE.FAT&amp;display_string=Audit&amp;VAR:KEY=QLAJAJOJQP&amp;VAR:QUERY=KEZGX1NITERSU19FUShRVFIsMCwsLFJTLFVTRClARkZfU0hMRFJTX0VRKFNFTUksMCwsLFJTLFVTRCkp&amp;WIND","OW=FIRST_POPUP&amp;HEIGHT=450&amp;WIDTH=450&amp;START_MAXIMIZED=FALSE&amp;VAR:CALENDAR=US&amp;VAR:SYMBOL=INFA&amp;VAR:INDEX=0"}</definedName>
    <definedName name="_118__FDSAUDITLINK___1" hidden="1">{"fdsup://directions/FAT Viewer?action=UPDATE&amp;creator=factset&amp;DYN_ARGS=TRUE&amp;DOC_NAME=FAT:FQL_AUDITING_CLIENT_TEMPLATE.FAT&amp;display_string=Audit&amp;VAR:KEY=QLAJAJOJQP&amp;VAR:QUERY=KEZGX1NITERSU19FUShRVFIsMCwsLFJTLFVTRClARkZfU0hMRFJTX0VRKFNFTUksMCwsLFJTLFVTRCkp&amp;WIND","OW=FIRST_POPUP&amp;HEIGHT=450&amp;WIDTH=450&amp;START_MAXIMIZED=FALSE&amp;VAR:CALENDAR=US&amp;VAR:SYMBOL=INFA&amp;VAR:INDEX=0"}</definedName>
    <definedName name="_118__FDSAUDITLINK___2" hidden="1">{"fdsup://directions/FAT Viewer?action=UPDATE&amp;creator=factset&amp;DYN_ARGS=TRUE&amp;DOC_NAME=FAT:FQL_AUDITING_CLIENT_TEMPLATE.FAT&amp;display_string=Audit&amp;VAR:KEY=QLAJAJOJQP&amp;VAR:QUERY=KEZGX1NITERSU19FUShRVFIsMCwsLFJTLFVTRClARkZfU0hMRFJTX0VRKFNFTUksMCwsLFJTLFVTRCkp&amp;WIND","OW=FIRST_POPUP&amp;HEIGHT=450&amp;WIDTH=450&amp;START_MAXIMIZED=FALSE&amp;VAR:CALENDAR=US&amp;VAR:SYMBOL=INFA&amp;VAR:INDEX=0"}</definedName>
    <definedName name="_1180__FDSAUDITLINK__" hidden="1">{"fdsup://Directions/FactSet Auditing Viewer?action=AUDIT_VALUE&amp;DB=129&amp;ID1=59491810&amp;VALUEID=01201&amp;SDATE=2011&amp;PERIODTYPE=ANN_STD&amp;SCFT=3&amp;window=popup_no_bar&amp;width=385&amp;height=120&amp;START_MAXIMIZED=FALSE&amp;creator=factset&amp;display_string=Audit"}</definedName>
    <definedName name="_119__123Graph_CCHART_22" hidden="1">#REF!</definedName>
    <definedName name="_119__FDSAUDITLINK__" hidden="1">{"fdsup://directions/FAT Viewer?action=UPDATE&amp;creator=factset&amp;DYN_ARGS=TRUE&amp;DOC_NAME=FAT:FQL_AUDITING_CLIENT_TEMPLATE.FAT&amp;display_string=Audit&amp;VAR:KEY=ATKNQZMZSR&amp;VAR:QUERY=KEZGX1NITERSU19FUShRVFIsMCwsLFJTLFVTRClARkZfU0hMRFJTX0VRKFNFTUksMCwsLFJTLFVTRCkp&amp;WIND","OW=FIRST_POPUP&amp;HEIGHT=450&amp;WIDTH=450&amp;START_MAXIMIZED=FALSE&amp;VAR:CALENDAR=US&amp;VAR:SYMBOL=RHAT&amp;VAR:INDEX=0"}</definedName>
    <definedName name="_119__FDSAUDITLINK___1" hidden="1">{"fdsup://directions/FAT Viewer?action=UPDATE&amp;creator=factset&amp;DYN_ARGS=TRUE&amp;DOC_NAME=FAT:FQL_AUDITING_CLIENT_TEMPLATE.FAT&amp;display_string=Audit&amp;VAR:KEY=ATKNQZMZSR&amp;VAR:QUERY=KEZGX1NITERSU19FUShRVFIsMCwsLFJTLFVTRClARkZfU0hMRFJTX0VRKFNFTUksMCwsLFJTLFVTRCkp&amp;WIND","OW=FIRST_POPUP&amp;HEIGHT=450&amp;WIDTH=450&amp;START_MAXIMIZED=FALSE&amp;VAR:CALENDAR=US&amp;VAR:SYMBOL=RHAT&amp;VAR:INDEX=0"}</definedName>
    <definedName name="_119__FDSAUDITLINK___2" hidden="1">{"fdsup://directions/FAT Viewer?action=UPDATE&amp;creator=factset&amp;DYN_ARGS=TRUE&amp;DOC_NAME=FAT:FQL_AUDITING_CLIENT_TEMPLATE.FAT&amp;display_string=Audit&amp;VAR:KEY=ATKNQZMZSR&amp;VAR:QUERY=KEZGX1NITERSU19FUShRVFIsMCwsLFJTLFVTRClARkZfU0hMRFJTX0VRKFNFTUksMCwsLFJTLFVTRCkp&amp;WIND","OW=FIRST_POPUP&amp;HEIGHT=450&amp;WIDTH=450&amp;START_MAXIMIZED=FALSE&amp;VAR:CALENDAR=US&amp;VAR:SYMBOL=RHAT&amp;VAR:INDEX=0"}</definedName>
    <definedName name="_12__123Graph_ACHART_27" hidden="1">'[22]Sch 19'!$E$58:$E$61</definedName>
    <definedName name="_12__123Graph_ACHART_4" hidden="1">'[9]Inventory Turn'!#REF!</definedName>
    <definedName name="_12__123Graph_ACPI_NDX_87_93" hidden="1">[1]Data!#REF!</definedName>
    <definedName name="_12__FDSAUDITLINK__" hidden="1">{"fdsup://directions/News HTML Viewer?action=OPEN&amp;on_error=off&amp;window=popup_no_button&amp;start_maximized=false&amp;creator=factset&amp;display_string=Click to view document&amp;width=640&amp;height=480&amp;address=ZQFNAibmku6vdsALvQxFS8E8mqM5fpsEhW%2FVlrUZS8X3mXhPhwqEWlSPeKV%2FWO","c0nuspNnLpGeQAjctPFV5FC%2FMYUuTwne%2B0oFqOF9ZWxBFOI0aoy9DWjCAtikpaqJYi%2FRUAY23ZunIIO5JXI9vdv%2FD84elPHIf%2FQafK4OQFWXLyxNKBVFC9WjEnZcOiHiQO9ntr5Mh0DnhPaOFqYXKXETZDHHz%2FWgZPHcJDG%2B7UjaqkKYnqqjMXSWKr2rrV2URbwt%2FZZCeZfrTQ5DhWnci48CQW%2FTbFVq2Lo%2FeByDBfM","WJ17%2FKc%2BMuArTeRUT6kUsBevaaWfTkM"}</definedName>
    <definedName name="_12__FDSAUDITLINK___1" hidden="1">{"fdsup://Directions/FactSet Auditing Viewer?action=AUDIT_VALUE&amp;DB=129&amp;ID1=M2246510&amp;VALUEID=07011&amp;SDATE=2010&amp;PERIODTYPE=ANN_STD&amp;SCFT=3&amp;window=popup_no_bar&amp;width=385&amp;height=120&amp;START_MAXIMIZED=FALSE&amp;creator=factset&amp;display_string=Audit"}</definedName>
    <definedName name="_12__FDSAUDITLINK___2" hidden="1">{"fdsup://Directions/FactSet Auditing Viewer?action=AUDIT_VALUE&amp;DB=129&amp;ID1=M2246510&amp;VALUEID=07011&amp;SDATE=2010&amp;PERIODTYPE=ANN_STD&amp;SCFT=3&amp;window=popup_no_bar&amp;width=385&amp;height=120&amp;START_MAXIMIZED=FALSE&amp;creator=factset&amp;display_string=Audit"}</definedName>
    <definedName name="_12_0__123Graph_BCHAR" hidden="1">'[23]YTD Totals'!#REF!</definedName>
    <definedName name="_12_0_F" hidden="1">[24]VTAS!#REF!</definedName>
    <definedName name="_120__FDSAUDITLINK___1" hidden="1">{"fdsup://directions/FAT Viewer?action=UPDATE&amp;creator=factset&amp;DYN_ARGS=TRUE&amp;DOC_NAME=FAT:FQL_AUDITING_CLIENT_TEMPLATE.FAT&amp;display_string=Audit&amp;VAR:KEY=MJCRSBSNWJ&amp;VAR:QUERY=KEZGX1NITERSU19FUShRVFIsMCwsLFJTLFVTRClARkZfU0hMRFJTX0VRKFNFTUksMCwsLFJTLFVTRCkp&amp;WIND","OW=FIRST_POPUP&amp;HEIGHT=450&amp;WIDTH=450&amp;START_MAXIMIZED=FALSE&amp;VAR:CALENDAR=US&amp;VAR:SYMBOL=BEAS&amp;VAR:INDEX=0"}</definedName>
    <definedName name="_120__FDSAUDITLINK___2" hidden="1">{"fdsup://directions/FAT Viewer?action=UPDATE&amp;creator=factset&amp;DYN_ARGS=TRUE&amp;DOC_NAME=FAT:FQL_AUDITING_CLIENT_TEMPLATE.FAT&amp;display_string=Audit&amp;VAR:KEY=MJCRSBSNWJ&amp;VAR:QUERY=KEZGX1NITERSU19FUShRVFIsMCwsLFJTLFVTRClARkZfU0hMRFJTX0VRKFNFTUksMCwsLFJTLFVTRCkp&amp;WIND","OW=FIRST_POPUP&amp;HEIGHT=450&amp;WIDTH=450&amp;START_MAXIMIZED=FALSE&amp;VAR:CALENDAR=US&amp;VAR:SYMBOL=BEAS&amp;VAR:INDEX=0"}</definedName>
    <definedName name="_121__FDSAUDITLINK__" hidden="1">{"fdsup://directions/FAT Viewer?action=UPDATE&amp;creator=factset&amp;DYN_ARGS=TRUE&amp;DOC_NAME=FAT:FQL_AUDITING_CLIENT_TEMPLATE.FAT&amp;display_string=Audit&amp;VAR:KEY=OJWRGXGTGP&amp;VAR:QUERY=KEZGX1NITERSU19FUShRVFIsMCwsLFJTLFVTRClARkZfU0hMRFJTX0VRKFNFTUksMCwsLFJTLFVTRCkp&amp;WIND","OW=FIRST_POPUP&amp;HEIGHT=450&amp;WIDTH=450&amp;START_MAXIMIZED=FALSE&amp;VAR:CALENDAR=US&amp;VAR:SYMBOL=CRM&amp;VAR:INDEX=0"}</definedName>
    <definedName name="_121__FDSAUDITLINK___1" hidden="1">{"fdsup://directions/FAT Viewer?action=UPDATE&amp;creator=factset&amp;DYN_ARGS=TRUE&amp;DOC_NAME=FAT:FQL_AUDITING_CLIENT_TEMPLATE.FAT&amp;display_string=Audit&amp;VAR:KEY=OJWRGXGTGP&amp;VAR:QUERY=KEZGX1NITERSU19FUShRVFIsMCwsLFJTLFVTRClARkZfU0hMRFJTX0VRKFNFTUksMCwsLFJTLFVTRCkp&amp;WIND","OW=FIRST_POPUP&amp;HEIGHT=450&amp;WIDTH=450&amp;START_MAXIMIZED=FALSE&amp;VAR:CALENDAR=US&amp;VAR:SYMBOL=CRM&amp;VAR:INDEX=0"}</definedName>
    <definedName name="_121__FDSAUDITLINK___2" hidden="1">{"fdsup://directions/FAT Viewer?action=UPDATE&amp;creator=factset&amp;DYN_ARGS=TRUE&amp;DOC_NAME=FAT:FQL_AUDITING_CLIENT_TEMPLATE.FAT&amp;display_string=Audit&amp;VAR:KEY=OJWRGXGTGP&amp;VAR:QUERY=KEZGX1NITERSU19FUShRVFIsMCwsLFJTLFVTRClARkZfU0hMRFJTX0VRKFNFTUksMCwsLFJTLFVTRCkp&amp;WIND","OW=FIRST_POPUP&amp;HEIGHT=450&amp;WIDTH=450&amp;START_MAXIMIZED=FALSE&amp;VAR:CALENDAR=US&amp;VAR:SYMBOL=CRM&amp;VAR:INDEX=0"}</definedName>
    <definedName name="_122__123Graph_CCHART_23" hidden="1">#REF!</definedName>
    <definedName name="_122__FDSAUDITLINK__" hidden="1">{"fdsup://directions/FAT Viewer?action=UPDATE&amp;creator=factset&amp;DYN_ARGS=TRUE&amp;DOC_NAME=FAT:FQL_AUDITING_CLIENT_TEMPLATE.FAT&amp;display_string=Audit&amp;VAR:KEY=EBMZYHQNWN&amp;VAR:QUERY=KEZGX1NITERSU19FUShRVFIsMCwsLFJTLFVTRClARkZfU0hMRFJTX0VRKFNFTUksMCwsLFJTLFVTRCkp&amp;WIND","OW=FIRST_POPUP&amp;HEIGHT=450&amp;WIDTH=450&amp;START_MAXIMIZED=FALSE&amp;VAR:CALENDAR=US&amp;VAR:SYMBOL=DOX&amp;VAR:INDEX=0"}</definedName>
    <definedName name="_122__FDSAUDITLINK___1" hidden="1">{"fdsup://directions/FAT Viewer?action=UPDATE&amp;creator=factset&amp;DYN_ARGS=TRUE&amp;DOC_NAME=FAT:FQL_AUDITING_CLIENT_TEMPLATE.FAT&amp;display_string=Audit&amp;VAR:KEY=EBMZYHQNWN&amp;VAR:QUERY=KEZGX1NITERSU19FUShRVFIsMCwsLFJTLFVTRClARkZfU0hMRFJTX0VRKFNFTUksMCwsLFJTLFVTRCkp&amp;WIND","OW=FIRST_POPUP&amp;HEIGHT=450&amp;WIDTH=450&amp;START_MAXIMIZED=FALSE&amp;VAR:CALENDAR=US&amp;VAR:SYMBOL=DOX&amp;VAR:INDEX=0"}</definedName>
    <definedName name="_122__FDSAUDITLINK___2" hidden="1">{"fdsup://directions/FAT Viewer?action=UPDATE&amp;creator=factset&amp;DYN_ARGS=TRUE&amp;DOC_NAME=FAT:FQL_AUDITING_CLIENT_TEMPLATE.FAT&amp;display_string=Audit&amp;VAR:KEY=EBMZYHQNWN&amp;VAR:QUERY=KEZGX1NITERSU19FUShRVFIsMCwsLFJTLFVTRClARkZfU0hMRFJTX0VRKFNFTUksMCwsLFJTLFVTRCkp&amp;WIND","OW=FIRST_POPUP&amp;HEIGHT=450&amp;WIDTH=450&amp;START_MAXIMIZED=FALSE&amp;VAR:CALENDAR=US&amp;VAR:SYMBOL=DOX&amp;VAR:INDEX=0"}</definedName>
    <definedName name="_123__FDSAUDITLINK__" hidden="1">{"fdsup://directions/FAT Viewer?action=UPDATE&amp;creator=factset&amp;DYN_ARGS=TRUE&amp;DOC_NAME=FAT:FQL_AUDITING_CLIENT_TEMPLATE.FAT&amp;display_string=Audit&amp;VAR:KEY=CZGHKPITUN&amp;VAR:QUERY=KEZGX1NITERSU19FUShRVFIsMCwsLFJTLFVTRClARkZfU0hMRFJTX0VRKFNFTUksMCwsLFJTLFVTRCkp&amp;WIND","OW=FIRST_POPUP&amp;HEIGHT=450&amp;WIDTH=450&amp;START_MAXIMIZED=FALSE&amp;VAR:CALENDAR=US&amp;VAR:SYMBOL=ADSK&amp;VAR:INDEX=0"}</definedName>
    <definedName name="_123__FDSAUDITLINK___1" hidden="1">{"fdsup://directions/FAT Viewer?action=UPDATE&amp;creator=factset&amp;DYN_ARGS=TRUE&amp;DOC_NAME=FAT:FQL_AUDITING_CLIENT_TEMPLATE.FAT&amp;display_string=Audit&amp;VAR:KEY=CZGHKPITUN&amp;VAR:QUERY=KEZGX1NITERSU19FUShRVFIsMCwsLFJTLFVTRClARkZfU0hMRFJTX0VRKFNFTUksMCwsLFJTLFVTRCkp&amp;WIND","OW=FIRST_POPUP&amp;HEIGHT=450&amp;WIDTH=450&amp;START_MAXIMIZED=FALSE&amp;VAR:CALENDAR=US&amp;VAR:SYMBOL=ADSK&amp;VAR:INDEX=0"}</definedName>
    <definedName name="_123__FDSAUDITLINK___2" hidden="1">{"fdsup://directions/FAT Viewer?action=UPDATE&amp;creator=factset&amp;DYN_ARGS=TRUE&amp;DOC_NAME=FAT:FQL_AUDITING_CLIENT_TEMPLATE.FAT&amp;display_string=Audit&amp;VAR:KEY=CZGHKPITUN&amp;VAR:QUERY=KEZGX1NITERSU19FUShRVFIsMCwsLFJTLFVTRClARkZfU0hMRFJTX0VRKFNFTUksMCwsLFJTLFVTRCkp&amp;WIND","OW=FIRST_POPUP&amp;HEIGHT=450&amp;WIDTH=450&amp;START_MAXIMIZED=FALSE&amp;VAR:CALENDAR=US&amp;VAR:SYMBOL=ADSK&amp;VAR:INDEX=0"}</definedName>
    <definedName name="_1234Graph_C" hidden="1">[14]fxrates!#REF!</definedName>
    <definedName name="_124__FDSAUDITLINK__" hidden="1">{"fdsup://directions/FAT Viewer?action=UPDATE&amp;creator=factset&amp;DYN_ARGS=TRUE&amp;DOC_NAME=FAT:FQL_AUDITING_CLIENT_TEMPLATE.FAT&amp;display_string=Audit&amp;VAR:KEY=VYRWJWBMFK&amp;VAR:QUERY=KEZGX1NITERSU19FUShRVFIsMCwsLFJTLFVTRClARkZfU0hMRFJTX0VRKFNFTUksMCwsLFJTLFVTRCkp&amp;WIND","OW=FIRST_POPUP&amp;HEIGHT=450&amp;WIDTH=450&amp;START_MAXIMIZED=FALSE&amp;VAR:CALENDAR=US&amp;VAR:SYMBOL=WXS&amp;VAR:INDEX=0"}</definedName>
    <definedName name="_124__FDSAUDITLINK___1" hidden="1">{"fdsup://directions/FAT Viewer?action=UPDATE&amp;creator=factset&amp;DYN_ARGS=TRUE&amp;DOC_NAME=FAT:FQL_AUDITING_CLIENT_TEMPLATE.FAT&amp;display_string=Audit&amp;VAR:KEY=VYRWJWBMFK&amp;VAR:QUERY=KEZGX1NITERSU19FUShRVFIsMCwsLFJTLFVTRClARkZfU0hMRFJTX0VRKFNFTUksMCwsLFJTLFVTRCkp&amp;WIND","OW=FIRST_POPUP&amp;HEIGHT=450&amp;WIDTH=450&amp;START_MAXIMIZED=FALSE&amp;VAR:CALENDAR=US&amp;VAR:SYMBOL=WXS&amp;VAR:INDEX=0"}</definedName>
    <definedName name="_124__FDSAUDITLINK___2" hidden="1">{"fdsup://directions/FAT Viewer?action=UPDATE&amp;creator=factset&amp;DYN_ARGS=TRUE&amp;DOC_NAME=FAT:FQL_AUDITING_CLIENT_TEMPLATE.FAT&amp;display_string=Audit&amp;VAR:KEY=VYRWJWBMFK&amp;VAR:QUERY=KEZGX1NITERSU19FUShRVFIsMCwsLFJTLFVTRClARkZfU0hMRFJTX0VRKFNFTUksMCwsLFJTLFVTRCkp&amp;WIND","OW=FIRST_POPUP&amp;HEIGHT=450&amp;WIDTH=450&amp;START_MAXIMIZED=FALSE&amp;VAR:CALENDAR=US&amp;VAR:SYMBOL=WXS&amp;VAR:INDEX=0"}</definedName>
    <definedName name="_125__123Graph_CCHART_3" hidden="1">#REF!</definedName>
    <definedName name="_125__FDSAUDITLINK__" hidden="1">{"fdsup://directions/FAT Viewer?action=UPDATE&amp;creator=factset&amp;DYN_ARGS=TRUE&amp;DOC_NAME=FAT:FQL_AUDITING_CLIENT_TEMPLATE.FAT&amp;display_string=Audit&amp;VAR:KEY=RCHUTIFWPW&amp;VAR:QUERY=KEZGX1NITERSU19FUShRVFIsMCwsLFJTLFVTRClARkZfU0hMRFJTX0VRKFNFTUksMCwsLFJTLFVTRCkp&amp;WIND","OW=FIRST_POPUP&amp;HEIGHT=450&amp;WIDTH=450&amp;START_MAXIMIZED=FALSE&amp;VAR:CALENDAR=US&amp;VAR:SYMBOL=GPN&amp;VAR:INDEX=0"}</definedName>
    <definedName name="_125__FDSAUDITLINK___1" hidden="1">{"fdsup://directions/FAT Viewer?action=UPDATE&amp;creator=factset&amp;DYN_ARGS=TRUE&amp;DOC_NAME=FAT:FQL_AUDITING_CLIENT_TEMPLATE.FAT&amp;display_string=Audit&amp;VAR:KEY=RCHUTIFWPW&amp;VAR:QUERY=KEZGX1NITERSU19FUShRVFIsMCwsLFJTLFVTRClARkZfU0hMRFJTX0VRKFNFTUksMCwsLFJTLFVTRCkp&amp;WIND","OW=FIRST_POPUP&amp;HEIGHT=450&amp;WIDTH=450&amp;START_MAXIMIZED=FALSE&amp;VAR:CALENDAR=US&amp;VAR:SYMBOL=GPN&amp;VAR:INDEX=0"}</definedName>
    <definedName name="_125__FDSAUDITLINK___2" hidden="1">{"fdsup://directions/FAT Viewer?action=UPDATE&amp;creator=factset&amp;DYN_ARGS=TRUE&amp;DOC_NAME=FAT:FQL_AUDITING_CLIENT_TEMPLATE.FAT&amp;display_string=Audit&amp;VAR:KEY=RCHUTIFWPW&amp;VAR:QUERY=KEZGX1NITERSU19FUShRVFIsMCwsLFJTLFVTRClARkZfU0hMRFJTX0VRKFNFTUksMCwsLFJTLFVTRCkp&amp;WIND","OW=FIRST_POPUP&amp;HEIGHT=450&amp;WIDTH=450&amp;START_MAXIMIZED=FALSE&amp;VAR:CALENDAR=US&amp;VAR:SYMBOL=GPN&amp;VAR:INDEX=0"}</definedName>
    <definedName name="_126__FDSAUDITLINK__" hidden="1">{"fdsup://directions/FAT Viewer?action=UPDATE&amp;creator=factset&amp;DYN_ARGS=TRUE&amp;DOC_NAME=FAT:FQL_AUDITING_CLIENT_TEMPLATE.FAT&amp;display_string=Audit&amp;VAR:KEY=TCJWFYLUZA&amp;VAR:QUERY=KEZGX1NITERSU19FUShRVFIsMCwsLFJTLFVTRClARkZfU0hMRFJTX0VRKFNFTUksMCwsLFJTLFVTRCkp&amp;WIND","OW=FIRST_POPUP&amp;HEIGHT=450&amp;WIDTH=450&amp;START_MAXIMIZED=FALSE&amp;VAR:CALENDAR=US&amp;VAR:SYMBOL=FLT&amp;VAR:INDEX=0"}</definedName>
    <definedName name="_126__FDSAUDITLINK___1" hidden="1">{"fdsup://directions/FAT Viewer?action=UPDATE&amp;creator=factset&amp;DYN_ARGS=TRUE&amp;DOC_NAME=FAT:FQL_AUDITING_CLIENT_TEMPLATE.FAT&amp;display_string=Audit&amp;VAR:KEY=TCJWFYLUZA&amp;VAR:QUERY=KEZGX1NITERSU19FUShRVFIsMCwsLFJTLFVTRClARkZfU0hMRFJTX0VRKFNFTUksMCwsLFJTLFVTRCkp&amp;WIND","OW=FIRST_POPUP&amp;HEIGHT=450&amp;WIDTH=450&amp;START_MAXIMIZED=FALSE&amp;VAR:CALENDAR=US&amp;VAR:SYMBOL=FLT&amp;VAR:INDEX=0"}</definedName>
    <definedName name="_126__FDSAUDITLINK___2" hidden="1">{"fdsup://directions/FAT Viewer?action=UPDATE&amp;creator=factset&amp;DYN_ARGS=TRUE&amp;DOC_NAME=FAT:FQL_AUDITING_CLIENT_TEMPLATE.FAT&amp;display_string=Audit&amp;VAR:KEY=TCJWFYLUZA&amp;VAR:QUERY=KEZGX1NITERSU19FUShRVFIsMCwsLFJTLFVTRClARkZfU0hMRFJTX0VRKFNFTUksMCwsLFJTLFVTRCkp&amp;WIND","OW=FIRST_POPUP&amp;HEIGHT=450&amp;WIDTH=450&amp;START_MAXIMIZED=FALSE&amp;VAR:CALENDAR=US&amp;VAR:SYMBOL=FLT&amp;VAR:INDEX=0"}</definedName>
    <definedName name="_127__FDSAUDITLINK__" hidden="1">{"fdsup://directions/FAT Viewer?action=UPDATE&amp;creator=factset&amp;DYN_ARGS=TRUE&amp;DOC_NAME=FAT:FQL_AUDITING_CLIENT_TEMPLATE.FAT&amp;display_string=Audit&amp;VAR:KEY=FOPGNUPAFQ&amp;VAR:QUERY=KEZGX1NITERSU19FUShRVFIsMCwsLFJTLFVTRClARkZfU0hMRFJTX0VRKFNFTUksMCwsLFJTLFVTRCkp&amp;WIND","OW=FIRST_POPUP&amp;HEIGHT=450&amp;WIDTH=450&amp;START_MAXIMIZED=FALSE&amp;VAR:CALENDAR=US&amp;VAR:SYMBOL=EEFT&amp;VAR:INDEX=0"}</definedName>
    <definedName name="_127__FDSAUDITLINK___1" hidden="1">{"fdsup://directions/FAT Viewer?action=UPDATE&amp;creator=factset&amp;DYN_ARGS=TRUE&amp;DOC_NAME=FAT:FQL_AUDITING_CLIENT_TEMPLATE.FAT&amp;display_string=Audit&amp;VAR:KEY=FOPGNUPAFQ&amp;VAR:QUERY=KEZGX1NITERSU19FUShRVFIsMCwsLFJTLFVTRClARkZfU0hMRFJTX0VRKFNFTUksMCwsLFJTLFVTRCkp&amp;WIND","OW=FIRST_POPUP&amp;HEIGHT=450&amp;WIDTH=450&amp;START_MAXIMIZED=FALSE&amp;VAR:CALENDAR=US&amp;VAR:SYMBOL=EEFT&amp;VAR:INDEX=0"}</definedName>
    <definedName name="_127__FDSAUDITLINK___2" hidden="1">{"fdsup://directions/FAT Viewer?action=UPDATE&amp;creator=factset&amp;DYN_ARGS=TRUE&amp;DOC_NAME=FAT:FQL_AUDITING_CLIENT_TEMPLATE.FAT&amp;display_string=Audit&amp;VAR:KEY=FOPGNUPAFQ&amp;VAR:QUERY=KEZGX1NITERSU19FUShRVFIsMCwsLFJTLFVTRClARkZfU0hMRFJTX0VRKFNFTUksMCwsLFJTLFVTRCkp&amp;WIND","OW=FIRST_POPUP&amp;HEIGHT=450&amp;WIDTH=450&amp;START_MAXIMIZED=FALSE&amp;VAR:CALENDAR=US&amp;VAR:SYMBOL=EEFT&amp;VAR:INDEX=0"}</definedName>
    <definedName name="_128__FDSAUDITLINK__" hidden="1">{"fdsup://directions/FAT Viewer?action=UPDATE&amp;creator=factset&amp;DYN_ARGS=TRUE&amp;DOC_NAME=FAT:FQL_AUDITING_CLIENT_TEMPLATE.FAT&amp;display_string=Audit&amp;VAR:KEY=JSTMTSDYFG&amp;VAR:QUERY=KEZGX1NITERSU19FUShRVFIsMCwsLFJTLFVTRClARkZfU0hMRFJTX0VRKFNFTUksMCwsLFJTLFVTRCkp&amp;WIND","OW=FIRST_POPUP&amp;HEIGHT=450&amp;WIDTH=450&amp;START_MAXIMIZED=FALSE&amp;VAR:CALENDAR=US&amp;VAR:SYMBOL=DFS&amp;VAR:INDEX=0"}</definedName>
    <definedName name="_128__FDSAUDITLINK___1" hidden="1">{"fdsup://directions/FAT Viewer?action=UPDATE&amp;creator=factset&amp;DYN_ARGS=TRUE&amp;DOC_NAME=FAT:FQL_AUDITING_CLIENT_TEMPLATE.FAT&amp;display_string=Audit&amp;VAR:KEY=JSTMTSDYFG&amp;VAR:QUERY=KEZGX1NITERSU19FUShRVFIsMCwsLFJTLFVTRClARkZfU0hMRFJTX0VRKFNFTUksMCwsLFJTLFVTRCkp&amp;WIND","OW=FIRST_POPUP&amp;HEIGHT=450&amp;WIDTH=450&amp;START_MAXIMIZED=FALSE&amp;VAR:CALENDAR=US&amp;VAR:SYMBOL=DFS&amp;VAR:INDEX=0"}</definedName>
    <definedName name="_128__FDSAUDITLINK___2" hidden="1">{"fdsup://directions/FAT Viewer?action=UPDATE&amp;creator=factset&amp;DYN_ARGS=TRUE&amp;DOC_NAME=FAT:FQL_AUDITING_CLIENT_TEMPLATE.FAT&amp;display_string=Audit&amp;VAR:KEY=JSTMTSDYFG&amp;VAR:QUERY=KEZGX1NITERSU19FUShRVFIsMCwsLFJTLFVTRClARkZfU0hMRFJTX0VRKFNFTUksMCwsLFJTLFVTRCkp&amp;WIND","OW=FIRST_POPUP&amp;HEIGHT=450&amp;WIDTH=450&amp;START_MAXIMIZED=FALSE&amp;VAR:CALENDAR=US&amp;VAR:SYMBOL=DFS&amp;VAR:INDEX=0"}</definedName>
    <definedName name="_129__123Graph_CCHART_5" hidden="1">#REF!</definedName>
    <definedName name="_129__FDSAUDITLINK__" hidden="1">{"fdsup://directions/FAT Viewer?action=UPDATE&amp;creator=factset&amp;DYN_ARGS=TRUE&amp;DOC_NAME=FAT:FQL_AUDITING_CLIENT_TEMPLATE.FAT&amp;display_string=Audit&amp;VAR:KEY=RSHKTCDSBS&amp;VAR:QUERY=KEZGX1NITERSU19FUShRVFIsMCwsLFJTLFVTRClARkZfU0hMRFJTX0VRKFNFTUksMCwsLFJTLFVTRCkp&amp;WIND","OW=FIRST_POPUP&amp;HEIGHT=450&amp;WIDTH=450&amp;START_MAXIMIZED=FALSE&amp;VAR:CALENDAR=US&amp;VAR:SYMBOL=CASS&amp;VAR:INDEX=0"}</definedName>
    <definedName name="_129__FDSAUDITLINK___1" hidden="1">{"fdsup://directions/FAT Viewer?action=UPDATE&amp;creator=factset&amp;DYN_ARGS=TRUE&amp;DOC_NAME=FAT:FQL_AUDITING_CLIENT_TEMPLATE.FAT&amp;display_string=Audit&amp;VAR:KEY=RSHKTCDSBS&amp;VAR:QUERY=KEZGX1NITERSU19FUShRVFIsMCwsLFJTLFVTRClARkZfU0hMRFJTX0VRKFNFTUksMCwsLFJTLFVTRCkp&amp;WIND","OW=FIRST_POPUP&amp;HEIGHT=450&amp;WIDTH=450&amp;START_MAXIMIZED=FALSE&amp;VAR:CALENDAR=US&amp;VAR:SYMBOL=CASS&amp;VAR:INDEX=0"}</definedName>
    <definedName name="_129__FDSAUDITLINK___2" hidden="1">{"fdsup://directions/FAT Viewer?action=UPDATE&amp;creator=factset&amp;DYN_ARGS=TRUE&amp;DOC_NAME=FAT:FQL_AUDITING_CLIENT_TEMPLATE.FAT&amp;display_string=Audit&amp;VAR:KEY=RSHKTCDSBS&amp;VAR:QUERY=KEZGX1NITERSU19FUShRVFIsMCwsLFJTLFVTRClARkZfU0hMRFJTX0VRKFNFTUksMCwsLFJTLFVTRCkp&amp;WIND","OW=FIRST_POPUP&amp;HEIGHT=450&amp;WIDTH=450&amp;START_MAXIMIZED=FALSE&amp;VAR:CALENDAR=US&amp;VAR:SYMBOL=CASS&amp;VAR:INDEX=0"}</definedName>
    <definedName name="_13__123Graph_ACHART_1" hidden="1">[25]BSS!#REF!</definedName>
    <definedName name="_13__123Graph_ACHART_15" hidden="1">#REF!</definedName>
    <definedName name="_13__123Graph_ACHART_3" hidden="1">'[22]Sch 12'!$C$71:$C$94</definedName>
    <definedName name="_13__123Graph_AGROWTH_9" hidden="1">[4]ICI!#REF!</definedName>
    <definedName name="_13__123Graph_ALZ_60_40_79_94" hidden="1">[1]Data!#REF!</definedName>
    <definedName name="_13__123Graph_ECHART_6" hidden="1">#REF!</definedName>
    <definedName name="_13__FDSAUDITLINK__" hidden="1">{"fdsup://directions/News HTML Viewer?action=OPEN&amp;on_error=off&amp;window=popup_no_button&amp;start_maximized=false&amp;creator=factset&amp;display_string=Click to view document&amp;width=640&amp;height=480&amp;address=ZQFVwSbik%2F6rz%2BXeqnI%2F81B0czgc0dOpLXWcS%2FxBlCQXdv%2BhIf2GOYkG","eDY0SLVOuxPnpyH4RwQ9hENL3ybkIfLcp0jpLem904l83N6noWVMiDEe8%2BZe%2B71C9fbXIC57jsCTloy8n5Y88rgFOL5qduFbRb%2BGq7E5fErnZRNUVn6R%2Bdavo1ZRYVqFhqCpTR4lFx1ymGYwel8C6S2dpy2Zbws8jlM3Hr7cMYv0Hy9b%2F9HgQ2wJI%2BUG8TjBH8VqlZADDD8JHzJSJbCxV1H2PcPj3zTy1G7z2FCkCJFO7wVVGrd","6pFHQH1FCyavspqoau%2FjF6xVFQh5Mzg%2F0DBRHE7%2FcpqfyGpWeTcgpFiemvPECOvFgkA%3D%3D"}</definedName>
    <definedName name="_13__FDSAUDITLINK___1" hidden="1">{"fdsup://Directions/FactSet Auditing Viewer?action=AUDIT_VALUE&amp;DB=129&amp;ID1=92343E10&amp;VALUEID=07011&amp;SDATE=2010&amp;PERIODTYPE=ANN_STD&amp;SCFT=3&amp;window=popup_no_bar&amp;width=385&amp;height=120&amp;START_MAXIMIZED=FALSE&amp;creator=factset&amp;display_string=Audit"}</definedName>
    <definedName name="_13__FDSAUDITLINK___2" hidden="1">{"fdsup://Directions/FactSet Auditing Viewer?action=AUDIT_VALUE&amp;DB=129&amp;ID1=92343E10&amp;VALUEID=07011&amp;SDATE=2010&amp;PERIODTYPE=ANN_STD&amp;SCFT=3&amp;window=popup_no_bar&amp;width=385&amp;height=120&amp;START_MAXIMIZED=FALSE&amp;creator=factset&amp;display_string=Audit"}</definedName>
    <definedName name="_13_0_F" hidden="1">[24]VTAS!#REF!</definedName>
    <definedName name="_130__FDSAUDITLINK__" hidden="1">{"fdsup://directions/FAT Viewer?action=UPDATE&amp;creator=factset&amp;DYN_ARGS=TRUE&amp;DOC_NAME=FAT:FQL_AUDITING_CLIENT_TEMPLATE.FAT&amp;display_string=Audit&amp;VAR:KEY=BETYHUJCXS&amp;VAR:QUERY=KEZGX1NITERSU19FUShRVFIsMCwsLFJTLFVTRClARkZfU0hMRFJTX0VRKFNFTUksMCwsLFJTLFVTRCkp&amp;WIND","OW=FIRST_POPUP&amp;HEIGHT=450&amp;WIDTH=450&amp;START_MAXIMIZED=FALSE&amp;VAR:CALENDAR=US&amp;VAR:SYMBOL=AXP&amp;VAR:INDEX=0"}</definedName>
    <definedName name="_130__FDSAUDITLINK___1" hidden="1">{"fdsup://directions/FAT Viewer?action=UPDATE&amp;creator=factset&amp;DYN_ARGS=TRUE&amp;DOC_NAME=FAT:FQL_AUDITING_CLIENT_TEMPLATE.FAT&amp;display_string=Audit&amp;VAR:KEY=BETYHUJCXS&amp;VAR:QUERY=KEZGX1NITERSU19FUShRVFIsMCwsLFJTLFVTRClARkZfU0hMRFJTX0VRKFNFTUksMCwsLFJTLFVTRCkp&amp;WIND","OW=FIRST_POPUP&amp;HEIGHT=450&amp;WIDTH=450&amp;START_MAXIMIZED=FALSE&amp;VAR:CALENDAR=US&amp;VAR:SYMBOL=AXP&amp;VAR:INDEX=0"}</definedName>
    <definedName name="_130__FDSAUDITLINK___2" hidden="1">{"fdsup://directions/FAT Viewer?action=UPDATE&amp;creator=factset&amp;DYN_ARGS=TRUE&amp;DOC_NAME=FAT:FQL_AUDITING_CLIENT_TEMPLATE.FAT&amp;display_string=Audit&amp;VAR:KEY=BETYHUJCXS&amp;VAR:QUERY=KEZGX1NITERSU19FUShRVFIsMCwsLFJTLFVTRClARkZfU0hMRFJTX0VRKFNFTUksMCwsLFJTLFVTRCkp&amp;WIND","OW=FIRST_POPUP&amp;HEIGHT=450&amp;WIDTH=450&amp;START_MAXIMIZED=FALSE&amp;VAR:CALENDAR=US&amp;VAR:SYMBOL=AXP&amp;VAR:INDEX=0"}</definedName>
    <definedName name="_131__FDSAUDITLINK__" hidden="1">{"fdsup://Directions/FactSet Auditing Viewer?action=AUDIT_VALUE&amp;DB=129&amp;ID1=69328210&amp;VALUEID=01001&amp;SDATE=201002&amp;PERIODTYPE=QTR_STD&amp;SCFT=3&amp;window=popup_no_bar&amp;width=385&amp;height=120&amp;START_MAXIMIZED=FALSE&amp;creator=factset&amp;display_string=Audit"}</definedName>
    <definedName name="_131__FDSAUDITLINK___1" hidden="1">{"fdsup://Directions/FactSet Auditing Viewer?action=AUDIT_VALUE&amp;DB=129&amp;ID1=69328210&amp;VALUEID=01001&amp;SDATE=201002&amp;PERIODTYPE=QTR_STD&amp;SCFT=3&amp;window=popup_no_bar&amp;width=385&amp;height=120&amp;START_MAXIMIZED=FALSE&amp;creator=factset&amp;display_string=Audit"}</definedName>
    <definedName name="_131__FDSAUDITLINK___2" hidden="1">{"fdsup://Directions/FactSet Auditing Viewer?action=AUDIT_VALUE&amp;DB=129&amp;ID1=69328210&amp;VALUEID=01001&amp;SDATE=201002&amp;PERIODTYPE=QTR_STD&amp;SCFT=3&amp;window=popup_no_bar&amp;width=385&amp;height=120&amp;START_MAXIMIZED=FALSE&amp;creator=factset&amp;display_string=Audit"}</definedName>
    <definedName name="_132__123Graph_CCHART_6" hidden="1">#REF!</definedName>
    <definedName name="_132__FDSAUDITLINK__" hidden="1">{"fdsup://directions/FAT Viewer?action=UPDATE&amp;creator=factset&amp;DYN_ARGS=TRUE&amp;DOC_NAME=FAT:FQL_AUDITING_CLIENT_TEMPLATE.FAT&amp;display_string=Audit&amp;VAR:KEY=WBQFYZOZYJ&amp;VAR:QUERY=KEZGX0dST1NTX0lOQyhMVE1TLDQwNzI0LCwsUlAsVVNEKUBGRl9HUk9TU19JTkMoTFRNU19TRU1JLDQwNzI0L","CwsUlAsVVNEKSk=&amp;WINDOW=FIRST_POPUP&amp;HEIGHT=450&amp;WIDTH=450&amp;START_MAXIMIZED=FALSE&amp;VAR:CALENDAR=US&amp;VAR:SYMBOL=SCUR&amp;VAR:INDEX=0"}</definedName>
    <definedName name="_132__FDSAUDITLINK___1" hidden="1">{"fdsup://directions/FAT Viewer?action=UPDATE&amp;creator=factset&amp;DYN_ARGS=TRUE&amp;DOC_NAME=FAT:FQL_AUDITING_CLIENT_TEMPLATE.FAT&amp;display_string=Audit&amp;VAR:KEY=WBQFYZOZYJ&amp;VAR:QUERY=KEZGX0dST1NTX0lOQyhMVE1TLDQwNzI0LCwsUlAsVVNEKUBGRl9HUk9TU19JTkMoTFRNU19TRU1JLDQwNzI0L","CwsUlAsVVNEKSk=&amp;WINDOW=FIRST_POPUP&amp;HEIGHT=450&amp;WIDTH=450&amp;START_MAXIMIZED=FALSE&amp;VAR:CALENDAR=US&amp;VAR:SYMBOL=SCUR&amp;VAR:INDEX=0"}</definedName>
    <definedName name="_132__FDSAUDITLINK___2" hidden="1">{"fdsup://directions/FAT Viewer?action=UPDATE&amp;creator=factset&amp;DYN_ARGS=TRUE&amp;DOC_NAME=FAT:FQL_AUDITING_CLIENT_TEMPLATE.FAT&amp;display_string=Audit&amp;VAR:KEY=WBQFYZOZYJ&amp;VAR:QUERY=KEZGX0dST1NTX0lOQyhMVE1TLDQwNzI0LCwsUlAsVVNEKUBGRl9HUk9TU19JTkMoTFRNU19TRU1JLDQwNzI0L","CwsUlAsVVNEKSk=&amp;WINDOW=FIRST_POPUP&amp;HEIGHT=450&amp;WIDTH=450&amp;START_MAXIMIZED=FALSE&amp;VAR:CALENDAR=US&amp;VAR:SYMBOL=SCUR&amp;VAR:INDEX=0"}</definedName>
    <definedName name="_133__FDSAUDITLINK__" hidden="1">{"fdsup://Directions/FactSet Auditing Viewer?action=AUDIT_VALUE&amp;DB=129&amp;ID1=04033V20&amp;VALUEID=01001&amp;SDATE=201003&amp;PERIODTYPE=QTR_STD&amp;SCFT=3&amp;window=popup_no_bar&amp;width=385&amp;height=120&amp;START_MAXIMIZED=FALSE&amp;creator=factset&amp;display_string=Audit"}</definedName>
    <definedName name="_133__FDSAUDITLINK___1" hidden="1">{"fdsup://Directions/FactSet Auditing Viewer?action=AUDIT_VALUE&amp;DB=129&amp;ID1=04033V20&amp;VALUEID=01001&amp;SDATE=201003&amp;PERIODTYPE=QTR_STD&amp;SCFT=3&amp;window=popup_no_bar&amp;width=385&amp;height=120&amp;START_MAXIMIZED=FALSE&amp;creator=factset&amp;display_string=Audit"}</definedName>
    <definedName name="_133__FDSAUDITLINK___2" hidden="1">{"fdsup://Directions/FactSet Auditing Viewer?action=AUDIT_VALUE&amp;DB=129&amp;ID1=04033V20&amp;VALUEID=01001&amp;SDATE=201003&amp;PERIODTYPE=QTR_STD&amp;SCFT=3&amp;window=popup_no_bar&amp;width=385&amp;height=120&amp;START_MAXIMIZED=FALSE&amp;creator=factset&amp;display_string=Audit"}</definedName>
    <definedName name="_134__FDSAUDITLINK__" hidden="1">{"fdsup://directions/FAT Viewer?action=UPDATE&amp;creator=factset&amp;DYN_ARGS=TRUE&amp;DOC_NAME=FAT:FQL_AUDITING_CLIENT_TEMPLATE.FAT&amp;display_string=Audit&amp;VAR:KEY=CRYNSXODWL&amp;VAR:QUERY=KEZGX0VCSVRfT1BFUihMVE1TLDQwNzI0LCwsUlAsVVNEKUBGRl9FQklUX09QRVIoTFRNU19TRU1JLDQwNzI0L","CwsUlAsVVNEKSk=&amp;WINDOW=FIRST_POPUP&amp;HEIGHT=450&amp;WIDTH=450&amp;START_MAXIMIZED=FALSE&amp;VAR:CALENDAR=US&amp;VAR:SYMBOL=BCSI&amp;VAR:INDEX=0"}</definedName>
    <definedName name="_134__FDSAUDITLINK___1" hidden="1">{"fdsup://directions/FAT Viewer?action=UPDATE&amp;creator=factset&amp;DYN_ARGS=TRUE&amp;DOC_NAME=FAT:FQL_AUDITING_CLIENT_TEMPLATE.FAT&amp;display_string=Audit&amp;VAR:KEY=CRYNSXODWL&amp;VAR:QUERY=KEZGX0VCSVRfT1BFUihMVE1TLDQwNzI0LCwsUlAsVVNEKUBGRl9FQklUX09QRVIoTFRNU19TRU1JLDQwNzI0L","CwsUlAsVVNEKSk=&amp;WINDOW=FIRST_POPUP&amp;HEIGHT=450&amp;WIDTH=450&amp;START_MAXIMIZED=FALSE&amp;VAR:CALENDAR=US&amp;VAR:SYMBOL=BCSI&amp;VAR:INDEX=0"}</definedName>
    <definedName name="_134__FDSAUDITLINK___2" hidden="1">{"fdsup://directions/FAT Viewer?action=UPDATE&amp;creator=factset&amp;DYN_ARGS=TRUE&amp;DOC_NAME=FAT:FQL_AUDITING_CLIENT_TEMPLATE.FAT&amp;display_string=Audit&amp;VAR:KEY=CRYNSXODWL&amp;VAR:QUERY=KEZGX0VCSVRfT1BFUihMVE1TLDQwNzI0LCwsUlAsVVNEKUBGRl9FQklUX09QRVIoTFRNU19TRU1JLDQwNzI0L","CwsUlAsVVNEKSk=&amp;WINDOW=FIRST_POPUP&amp;HEIGHT=450&amp;WIDTH=450&amp;START_MAXIMIZED=FALSE&amp;VAR:CALENDAR=US&amp;VAR:SYMBOL=BCSI&amp;VAR:INDEX=0"}</definedName>
    <definedName name="_135__FDSAUDITLINK__" hidden="1">{"fdsup://directions/FAT Viewer?action=UPDATE&amp;creator=factset&amp;DYN_ARGS=TRUE&amp;DOC_NAME=FAT:FQL_AUDITING_CLIENT_TEMPLATE.FAT&amp;display_string=Audit&amp;VAR:KEY=AVGDIFCLWD&amp;VAR:QUERY=KEZGX05FVF9JTkMoTFRNUyw0MDcyNCwsLFJQLFVTRClARkZfTkVUX0lOQyhMVE1TX1NFTUksNDA3MjQsLCxSU","CxVU0QpKQ==&amp;WINDOW=FIRST_POPUP&amp;HEIGHT=450&amp;WIDTH=450&amp;START_MAXIMIZED=FALSE&amp;VAR:CALENDAR=US&amp;VAR:SYMBOL=SNWL&amp;VAR:INDEX=0"}</definedName>
    <definedName name="_135__FDSAUDITLINK___1" hidden="1">{"fdsup://directions/FAT Viewer?action=UPDATE&amp;creator=factset&amp;DYN_ARGS=TRUE&amp;DOC_NAME=FAT:FQL_AUDITING_CLIENT_TEMPLATE.FAT&amp;display_string=Audit&amp;VAR:KEY=AVGDIFCLWD&amp;VAR:QUERY=KEZGX05FVF9JTkMoTFRNUyw0MDcyNCwsLFJQLFVTRClARkZfTkVUX0lOQyhMVE1TX1NFTUksNDA3MjQsLCxSU","CxVU0QpKQ==&amp;WINDOW=FIRST_POPUP&amp;HEIGHT=450&amp;WIDTH=450&amp;START_MAXIMIZED=FALSE&amp;VAR:CALENDAR=US&amp;VAR:SYMBOL=SNWL&amp;VAR:INDEX=0"}</definedName>
    <definedName name="_135__FDSAUDITLINK___2" hidden="1">{"fdsup://directions/FAT Viewer?action=UPDATE&amp;creator=factset&amp;DYN_ARGS=TRUE&amp;DOC_NAME=FAT:FQL_AUDITING_CLIENT_TEMPLATE.FAT&amp;display_string=Audit&amp;VAR:KEY=AVGDIFCLWD&amp;VAR:QUERY=KEZGX05FVF9JTkMoTFRNUyw0MDcyNCwsLFJQLFVTRClARkZfTkVUX0lOQyhMVE1TX1NFTUksNDA3MjQsLCxSU","CxVU0QpKQ==&amp;WINDOW=FIRST_POPUP&amp;HEIGHT=450&amp;WIDTH=450&amp;START_MAXIMIZED=FALSE&amp;VAR:CALENDAR=US&amp;VAR:SYMBOL=SNWL&amp;VAR:INDEX=0"}</definedName>
    <definedName name="_136__FDSAUDITLINK__" hidden="1">{"fdsup://Directions/FactSet Auditing Viewer?action=AUDIT_VALUE&amp;DB=129&amp;ID1=45666Q10&amp;VALUEID=01001&amp;SDATE=201002&amp;PERIODTYPE=QTR_STD&amp;SCFT=3&amp;window=popup_no_bar&amp;width=385&amp;height=120&amp;START_MAXIMIZED=FALSE&amp;creator=factset&amp;display_string=Audit"}</definedName>
    <definedName name="_136__FDSAUDITLINK___1" hidden="1">{"fdsup://Directions/FactSet Auditing Viewer?action=AUDIT_VALUE&amp;DB=129&amp;ID1=45666Q10&amp;VALUEID=01001&amp;SDATE=201002&amp;PERIODTYPE=QTR_STD&amp;SCFT=3&amp;window=popup_no_bar&amp;width=385&amp;height=120&amp;START_MAXIMIZED=FALSE&amp;creator=factset&amp;display_string=Audit"}</definedName>
    <definedName name="_136__FDSAUDITLINK___2" hidden="1">{"fdsup://Directions/FactSet Auditing Viewer?action=AUDIT_VALUE&amp;DB=129&amp;ID1=45666Q10&amp;VALUEID=01001&amp;SDATE=201002&amp;PERIODTYPE=QTR_STD&amp;SCFT=3&amp;window=popup_no_bar&amp;width=385&amp;height=120&amp;START_MAXIMIZED=FALSE&amp;creator=factset&amp;display_string=Audit"}</definedName>
    <definedName name="_137__FDSAUDITLINK__" hidden="1">{"fdsup://Directions/FactSet Auditing Viewer?action=AUDIT_VALUE&amp;DB=129&amp;ID1=75657710&amp;VALUEID=01001&amp;SDATE=201001&amp;PERIODTYPE=QTR_STD&amp;SCFT=3&amp;window=popup_no_bar&amp;width=385&amp;height=120&amp;START_MAXIMIZED=FALSE&amp;creator=factset&amp;display_string=Audit"}</definedName>
    <definedName name="_137__FDSAUDITLINK___1" hidden="1">{"fdsup://Directions/FactSet Auditing Viewer?action=AUDIT_VALUE&amp;DB=129&amp;ID1=75657710&amp;VALUEID=01001&amp;SDATE=201001&amp;PERIODTYPE=QTR_STD&amp;SCFT=3&amp;window=popup_no_bar&amp;width=385&amp;height=120&amp;START_MAXIMIZED=FALSE&amp;creator=factset&amp;display_string=Audit"}</definedName>
    <definedName name="_137__FDSAUDITLINK___2" hidden="1">{"fdsup://Directions/FactSet Auditing Viewer?action=AUDIT_VALUE&amp;DB=129&amp;ID1=75657710&amp;VALUEID=01001&amp;SDATE=201001&amp;PERIODTYPE=QTR_STD&amp;SCFT=3&amp;window=popup_no_bar&amp;width=385&amp;height=120&amp;START_MAXIMIZED=FALSE&amp;creator=factset&amp;display_string=Audit"}</definedName>
    <definedName name="_138__FDSAUDITLINK__" hidden="1">{"fdsup://directions/FAT Viewer?action=UPDATE&amp;creator=factset&amp;DYN_ARGS=TRUE&amp;DOC_NAME=FAT:FQL_AUDITING_CLIENT_TEMPLATE.FAT&amp;display_string=Audit&amp;VAR:KEY=EVKPGPUTQJ&amp;VAR:QUERY=KEZGX0VQU19ESUwoTFRNUyw0MDcyNCwsLFJQLFVTRClARkZfRVBTX0RJTChMVE1TX1NFTUksNDA3MjQsLCxSU","CxVU0QpKQ==&amp;WINDOW=FIRST_POPUP&amp;HEIGHT=450&amp;WIDTH=450&amp;START_MAXIMIZED=FALSE&amp;VAR:CALENDAR=US&amp;VAR:SYMBOL=VRNT&amp;VAR:INDEX=0"}</definedName>
    <definedName name="_138__FDSAUDITLINK___1" hidden="1">{"fdsup://directions/FAT Viewer?action=UPDATE&amp;creator=factset&amp;DYN_ARGS=TRUE&amp;DOC_NAME=FAT:FQL_AUDITING_CLIENT_TEMPLATE.FAT&amp;display_string=Audit&amp;VAR:KEY=EVKPGPUTQJ&amp;VAR:QUERY=KEZGX0VQU19ESUwoTFRNUyw0MDcyNCwsLFJQLFVTRClARkZfRVBTX0RJTChMVE1TX1NFTUksNDA3MjQsLCxSU","CxVU0QpKQ==&amp;WINDOW=FIRST_POPUP&amp;HEIGHT=450&amp;WIDTH=450&amp;START_MAXIMIZED=FALSE&amp;VAR:CALENDAR=US&amp;VAR:SYMBOL=VRNT&amp;VAR:INDEX=0"}</definedName>
    <definedName name="_138__FDSAUDITLINK___2" hidden="1">{"fdsup://directions/FAT Viewer?action=UPDATE&amp;creator=factset&amp;DYN_ARGS=TRUE&amp;DOC_NAME=FAT:FQL_AUDITING_CLIENT_TEMPLATE.FAT&amp;display_string=Audit&amp;VAR:KEY=EVKPGPUTQJ&amp;VAR:QUERY=KEZGX0VQU19ESUwoTFRNUyw0MDcyNCwsLFJQLFVTRClARkZfRVBTX0RJTChMVE1TX1NFTUksNDA3MjQsLCxSU","CxVU0QpKQ==&amp;WINDOW=FIRST_POPUP&amp;HEIGHT=450&amp;WIDTH=450&amp;START_MAXIMIZED=FALSE&amp;VAR:CALENDAR=US&amp;VAR:SYMBOL=VRNT&amp;VAR:INDEX=0"}</definedName>
    <definedName name="_139__123Graph_DCHART_10" hidden="1">#REF!</definedName>
    <definedName name="_139__FDSAUDITLINK__" hidden="1">{"fdsup://Directions/FactSet Auditing Viewer?action=AUDIT_VALUE&amp;DB=129&amp;ID1=79466L30&amp;VALUEID=01001&amp;SDATE=201001&amp;PERIODTYPE=QTR_STD&amp;SCFT=3&amp;window=popup_no_bar&amp;width=385&amp;height=120&amp;START_MAXIMIZED=FALSE&amp;creator=factset&amp;display_string=Audit"}</definedName>
    <definedName name="_139__FDSAUDITLINK___1" hidden="1">{"fdsup://Directions/FactSet Auditing Viewer?action=AUDIT_VALUE&amp;DB=129&amp;ID1=79466L30&amp;VALUEID=01001&amp;SDATE=201001&amp;PERIODTYPE=QTR_STD&amp;SCFT=3&amp;window=popup_no_bar&amp;width=385&amp;height=120&amp;START_MAXIMIZED=FALSE&amp;creator=factset&amp;display_string=Audit"}</definedName>
    <definedName name="_139__FDSAUDITLINK___2" hidden="1">{"fdsup://Directions/FactSet Auditing Viewer?action=AUDIT_VALUE&amp;DB=129&amp;ID1=79466L30&amp;VALUEID=01001&amp;SDATE=201001&amp;PERIODTYPE=QTR_STD&amp;SCFT=3&amp;window=popup_no_bar&amp;width=385&amp;height=120&amp;START_MAXIMIZED=FALSE&amp;creator=factset&amp;display_string=Audit"}</definedName>
    <definedName name="_14__123Graph_ACHART_1" hidden="1">[25]BSS!#REF!</definedName>
    <definedName name="_14__123Graph_ACHART_31" hidden="1">'[22]Sch 22'!$C$65:$C$69</definedName>
    <definedName name="_14__123Graph_AGROWTH_9" hidden="1">[4]ICI!#REF!</definedName>
    <definedName name="_14__123Graph_ALZ_60_40_81_93" hidden="1">[1]Data!$AY$43:$AY$198</definedName>
    <definedName name="_14__123Graph_BCHART_1" hidden="1">[25]BSS!#REF!</definedName>
    <definedName name="_14__123Graph_BGROWTH_9" hidden="1">[4]ICI!#REF!</definedName>
    <definedName name="_14__123Graph_F_Chart_1A" hidden="1">'[17]Stock Price'!$G$4:$G$265</definedName>
    <definedName name="_14__FDSAUDITLINK__" hidden="1">{"fdsup://directions/News HTML Viewer?action=OPEN&amp;on_error=off&amp;window=popup_no_button&amp;start_maximized=false&amp;creator=factset&amp;display_string=Click to view document&amp;width=640&amp;height=480&amp;address=ZQFNwqzjkp63DiU1IW%2B9wLSlWyN3Grmh0NwNbVuVyY3GFagfuF6QlzeU9yxBOqmJ","xtWY79x5tU%2BOOjNe1DFZK78AKG3t%2FMKWXeDOGIgJkr2AqEuSwwxJNBuNS3P08KPhHL%2FjXRZ0QF5wa8%2FuLA2j8g46A%2FZYxSfRr8BnxH1N7La0UrLiG8tXEqdVtpC0WPUEtkhSPpsJCtX%2B8mY%2BeXth27zFfQIVJiyqYpRxe0ZB3018kqrDY2U3QI7md0ZvOSIG%2BJehggMg7MUJHB%2BSBx0BbQWsTCEf3OXMJe%2BU%2BIOjA","L%2Fcq2Z3MsWUZPj7"}</definedName>
    <definedName name="_14__FDSAUDITLINK___1" hidden="1">{"fdsup://Directions/FactSet Auditing Viewer?action=AUDIT_VALUE&amp;DB=129&amp;ID1=12673P10&amp;VALUEID=07011&amp;SDATE=2010&amp;PERIODTYPE=ANN_STD&amp;SCFT=3&amp;window=popup_no_bar&amp;width=385&amp;height=120&amp;START_MAXIMIZED=FALSE&amp;creator=factset&amp;display_string=Audit"}</definedName>
    <definedName name="_14__FDSAUDITLINK___2" hidden="1">{"fdsup://Directions/FactSet Auditing Viewer?action=AUDIT_VALUE&amp;DB=129&amp;ID1=12673P10&amp;VALUEID=07011&amp;SDATE=2010&amp;PERIODTYPE=ANN_STD&amp;SCFT=3&amp;window=popup_no_bar&amp;width=385&amp;height=120&amp;START_MAXIMIZED=FALSE&amp;creator=factset&amp;display_string=Audit"}</definedName>
    <definedName name="_14_0__123Graph_CCHAR" hidden="1">'[23]YTD Totals'!#REF!</definedName>
    <definedName name="_14_0_F" hidden="1">[24]VTAS!#REF!</definedName>
    <definedName name="_140__FDSAUDITLINK__" hidden="1">{"fdsup://Directions/FactSet Auditing Viewer?action=AUDIT_VALUE&amp;DB=129&amp;ID1=G0260210&amp;VALUEID=01001&amp;SDATE=201003&amp;PERIODTYPE=QTR_STD&amp;SCFT=3&amp;window=popup_no_bar&amp;width=385&amp;height=120&amp;START_MAXIMIZED=FALSE&amp;creator=factset&amp;display_string=Audit"}</definedName>
    <definedName name="_140__FDSAUDITLINK___1" hidden="1">{"fdsup://Directions/FactSet Auditing Viewer?action=AUDIT_VALUE&amp;DB=129&amp;ID1=G0260210&amp;VALUEID=01001&amp;SDATE=201003&amp;PERIODTYPE=QTR_STD&amp;SCFT=3&amp;window=popup_no_bar&amp;width=385&amp;height=120&amp;START_MAXIMIZED=FALSE&amp;creator=factset&amp;display_string=Audit"}</definedName>
    <definedName name="_140__FDSAUDITLINK___2" hidden="1">{"fdsup://Directions/FactSet Auditing Viewer?action=AUDIT_VALUE&amp;DB=129&amp;ID1=G0260210&amp;VALUEID=01001&amp;SDATE=201003&amp;PERIODTYPE=QTR_STD&amp;SCFT=3&amp;window=popup_no_bar&amp;width=385&amp;height=120&amp;START_MAXIMIZED=FALSE&amp;creator=factset&amp;display_string=Audit"}</definedName>
    <definedName name="_141__FDSAUDITLINK__" hidden="1">{"fdsup://Directions/FactSet Auditing Viewer?action=AUDIT_VALUE&amp;DB=129&amp;ID1=05276910&amp;VALUEID=01001&amp;SDATE=201001&amp;PERIODTYPE=QTR_STD&amp;SCFT=3&amp;window=popup_no_bar&amp;width=385&amp;height=120&amp;START_MAXIMIZED=FALSE&amp;creator=factset&amp;display_string=Audit"}</definedName>
    <definedName name="_141__FDSAUDITLINK___1" hidden="1">{"fdsup://Directions/FactSet Auditing Viewer?action=AUDIT_VALUE&amp;DB=129&amp;ID1=05276910&amp;VALUEID=01001&amp;SDATE=201001&amp;PERIODTYPE=QTR_STD&amp;SCFT=3&amp;window=popup_no_bar&amp;width=385&amp;height=120&amp;START_MAXIMIZED=FALSE&amp;creator=factset&amp;display_string=Audit"}</definedName>
    <definedName name="_141__FDSAUDITLINK___2" hidden="1">{"fdsup://Directions/FactSet Auditing Viewer?action=AUDIT_VALUE&amp;DB=129&amp;ID1=05276910&amp;VALUEID=01001&amp;SDATE=201001&amp;PERIODTYPE=QTR_STD&amp;SCFT=3&amp;window=popup_no_bar&amp;width=385&amp;height=120&amp;START_MAXIMIZED=FALSE&amp;creator=factset&amp;display_string=Audit"}</definedName>
    <definedName name="_142__123Graph_DCHART_11" hidden="1">#REF!</definedName>
    <definedName name="_142__FDSAUDITLINK__" hidden="1">{"fdsup://directions/FAT Viewer?action=UPDATE&amp;creator=factset&amp;DYN_ARGS=TRUE&amp;DOC_NAME=FAT:FQL_AUDITING_CLIENT_TEMPLATE.FAT&amp;display_string=Audit&amp;VAR:KEY=VODKVURKLS&amp;VAR:QUERY=KEZGX0lOVF9FWFBfTkVUKExUTVMsNDA3NzMsLCxSUCxVU0QpQEZGX0lOVF9FWFBfTkVUKExUTVNfU0VNSSw0M","Dc3MywsLFJQLFVTRCkp&amp;WINDOW=FIRST_POPUP&amp;HEIGHT=450&amp;WIDTH=450&amp;START_MAXIMIZED=FALSE&amp;VAR:CALENDAR=US&amp;VAR:SYMBOL=HPY&amp;VAR:INDEX=0"}</definedName>
    <definedName name="_142__FDSAUDITLINK___1" hidden="1">{"fdsup://directions/FAT Viewer?action=UPDATE&amp;creator=factset&amp;DYN_ARGS=TRUE&amp;DOC_NAME=FAT:FQL_AUDITING_CLIENT_TEMPLATE.FAT&amp;display_string=Audit&amp;VAR:KEY=VODKVURKLS&amp;VAR:QUERY=KEZGX0lOVF9FWFBfTkVUKExUTVMsNDA3NzMsLCxSUCxVU0QpQEZGX0lOVF9FWFBfTkVUKExUTVNfU0VNSSw0M","Dc3MywsLFJQLFVTRCkp&amp;WINDOW=FIRST_POPUP&amp;HEIGHT=450&amp;WIDTH=450&amp;START_MAXIMIZED=FALSE&amp;VAR:CALENDAR=US&amp;VAR:SYMBOL=HPY&amp;VAR:INDEX=0"}</definedName>
    <definedName name="_142__FDSAUDITLINK___2" hidden="1">{"fdsup://directions/FAT Viewer?action=UPDATE&amp;creator=factset&amp;DYN_ARGS=TRUE&amp;DOC_NAME=FAT:FQL_AUDITING_CLIENT_TEMPLATE.FAT&amp;display_string=Audit&amp;VAR:KEY=VODKVURKLS&amp;VAR:QUERY=KEZGX0lOVF9FWFBfTkVUKExUTVMsNDA3NzMsLCxSUCxVU0QpQEZGX0lOVF9FWFBfTkVUKExUTVNfU0VNSSw0M","Dc3MywsLFJQLFVTRCkp&amp;WINDOW=FIRST_POPUP&amp;HEIGHT=450&amp;WIDTH=450&amp;START_MAXIMIZED=FALSE&amp;VAR:CALENDAR=US&amp;VAR:SYMBOL=HPY&amp;VAR:INDEX=0"}</definedName>
    <definedName name="_143__FDSAUDITLINK__" hidden="1">{"fdsup://directions/FAT Viewer?action=UPDATE&amp;creator=factset&amp;DYN_ARGS=TRUE&amp;DOC_NAME=FAT:FQL_AUDITING_CLIENT_TEMPLATE.FAT&amp;display_string=Audit&amp;VAR:KEY=NURONYJCRC&amp;VAR:QUERY=KEZGX0lOVF9FWFBfTkVUKExUTVMsNDA3NzMsLCxSUCxVU0QpQEZGX0lOVF9FWFBfTkVUKExUTVNfU0VNSSw0M","Dc3MywsLFJQLFVTRCkp&amp;WINDOW=FIRST_POPUP&amp;HEIGHT=450&amp;WIDTH=450&amp;START_MAXIMIZED=FALSE&amp;VAR:CALENDAR=US&amp;VAR:SYMBOL=FLT&amp;VAR:INDEX=0"}</definedName>
    <definedName name="_143__FDSAUDITLINK___1" hidden="1">{"fdsup://directions/FAT Viewer?action=UPDATE&amp;creator=factset&amp;DYN_ARGS=TRUE&amp;DOC_NAME=FAT:FQL_AUDITING_CLIENT_TEMPLATE.FAT&amp;display_string=Audit&amp;VAR:KEY=NURONYJCRC&amp;VAR:QUERY=KEZGX0lOVF9FWFBfTkVUKExUTVMsNDA3NzMsLCxSUCxVU0QpQEZGX0lOVF9FWFBfTkVUKExUTVNfU0VNSSw0M","Dc3MywsLFJQLFVTRCkp&amp;WINDOW=FIRST_POPUP&amp;HEIGHT=450&amp;WIDTH=450&amp;START_MAXIMIZED=FALSE&amp;VAR:CALENDAR=US&amp;VAR:SYMBOL=FLT&amp;VAR:INDEX=0"}</definedName>
    <definedName name="_143__FDSAUDITLINK___2" hidden="1">{"fdsup://directions/FAT Viewer?action=UPDATE&amp;creator=factset&amp;DYN_ARGS=TRUE&amp;DOC_NAME=FAT:FQL_AUDITING_CLIENT_TEMPLATE.FAT&amp;display_string=Audit&amp;VAR:KEY=NURONYJCRC&amp;VAR:QUERY=KEZGX0lOVF9FWFBfTkVUKExUTVMsNDA3NzMsLCxSUCxVU0QpQEZGX0lOVF9FWFBfTkVUKExUTVNfU0VNSSw0M","Dc3MywsLFJQLFVTRCkp&amp;WINDOW=FIRST_POPUP&amp;HEIGHT=450&amp;WIDTH=450&amp;START_MAXIMIZED=FALSE&amp;VAR:CALENDAR=US&amp;VAR:SYMBOL=FLT&amp;VAR:INDEX=0"}</definedName>
    <definedName name="_144__FDSAUDITLINK___1" hidden="1">{"fdsup://Directions/FactSet Auditing Viewer?action=AUDIT_VALUE&amp;DB=129&amp;ID1=92826C83&amp;VALUEID=01001&amp;SDATE=201003&amp;PERIODTYPE=QTR_STD&amp;SCFT=3&amp;window=popup_no_bar&amp;width=385&amp;height=120&amp;START_MAXIMIZED=FALSE&amp;creator=factset&amp;display_string=Audit"}</definedName>
    <definedName name="_144__FDSAUDITLINK___2" hidden="1">{"fdsup://Directions/FactSet Auditing Viewer?action=AUDIT_VALUE&amp;DB=129&amp;ID1=92826C83&amp;VALUEID=01001&amp;SDATE=201003&amp;PERIODTYPE=QTR_STD&amp;SCFT=3&amp;window=popup_no_bar&amp;width=385&amp;height=120&amp;START_MAXIMIZED=FALSE&amp;creator=factset&amp;display_string=Audit"}</definedName>
    <definedName name="_145__123Graph_DCHART_14" hidden="1">#REF!</definedName>
    <definedName name="_145__FDSAUDITLINK___1" hidden="1">{"fdsup://directions/FAT Viewer?action=UPDATE&amp;creator=factset&amp;DYN_ARGS=TRUE&amp;DOC_NAME=FAT:FQL_AUDITING_CLIENT_TEMPLATE.FAT&amp;display_string=Audit&amp;VAR:KEY=DOPGXWBWJO&amp;VAR:QUERY=KEZGX0lOVF9FWFBfTkVUKExUTVMsNDA3NzMsLCxSUCxVU0QpQEZGX0lOVF9FWFBfTkVUKExUTVNfU0VNSSw0M","Dc3MywsLFJQLFVTRCkp&amp;WINDOW=FIRST_POPUP&amp;HEIGHT=450&amp;WIDTH=450&amp;START_MAXIMIZED=FALSE&amp;VAR:CALENDAR=US&amp;VAR:SYMBOL=DFS&amp;VAR:INDEX=0"}</definedName>
    <definedName name="_145__FDSAUDITLINK___2" hidden="1">{"fdsup://directions/FAT Viewer?action=UPDATE&amp;creator=factset&amp;DYN_ARGS=TRUE&amp;DOC_NAME=FAT:FQL_AUDITING_CLIENT_TEMPLATE.FAT&amp;display_string=Audit&amp;VAR:KEY=DOPGXWBWJO&amp;VAR:QUERY=KEZGX0lOVF9FWFBfTkVUKExUTVMsNDA3NzMsLCxSUCxVU0QpQEZGX0lOVF9FWFBfTkVUKExUTVNfU0VNSSw0M","Dc3MywsLFJQLFVTRCkp&amp;WINDOW=FIRST_POPUP&amp;HEIGHT=450&amp;WIDTH=450&amp;START_MAXIMIZED=FALSE&amp;VAR:CALENDAR=US&amp;VAR:SYMBOL=DFS&amp;VAR:INDEX=0"}</definedName>
    <definedName name="_146__FDSAUDITLINK___1" hidden="1">{"fdsup://directions/FAT Viewer?action=UPDATE&amp;creator=factset&amp;DYN_ARGS=TRUE&amp;DOC_NAME=FAT:FQL_AUDITING_CLIENT_TEMPLATE.FAT&amp;display_string=Audit&amp;VAR:KEY=ZWRAJOZKLO&amp;VAR:QUERY=KEZGX0VCSVREQV9PUEVSKExUTVMsNDA3NzMsLCxSUCxVU0QpQEZGX0VCSVREQV9PUEVSKExUTVNfU0VNSSw0M","Dc3MywsLFJQLFVTRCkp&amp;WINDOW=FIRST_POPUP&amp;HEIGHT=450&amp;WIDTH=450&amp;START_MAXIMIZED=FALSE&amp;VAR:CALENDAR=US&amp;VAR:SYMBOL=WXS&amp;VAR:INDEX=0"}</definedName>
    <definedName name="_146__FDSAUDITLINK___2" hidden="1">{"fdsup://directions/FAT Viewer?action=UPDATE&amp;creator=factset&amp;DYN_ARGS=TRUE&amp;DOC_NAME=FAT:FQL_AUDITING_CLIENT_TEMPLATE.FAT&amp;display_string=Audit&amp;VAR:KEY=ZWRAJOZKLO&amp;VAR:QUERY=KEZGX0VCSVREQV9PUEVSKExUTVMsNDA3NzMsLCxSUCxVU0QpQEZGX0VCSVREQV9PUEVSKExUTVNfU0VNSSw0M","Dc3MywsLFJQLFVTRCkp&amp;WINDOW=FIRST_POPUP&amp;HEIGHT=450&amp;WIDTH=450&amp;START_MAXIMIZED=FALSE&amp;VAR:CALENDAR=US&amp;VAR:SYMBOL=WXS&amp;VAR:INDEX=0"}</definedName>
    <definedName name="_147__FDSAUDITLINK___1" hidden="1">{"fdsup://Directions/FactSet Auditing Viewer?action=AUDIT_VALUE&amp;DB=129&amp;ID1=02581610&amp;VALUEID=01001&amp;SDATE=201002&amp;PERIODTYPE=QTR_STD&amp;SCFT=3&amp;window=popup_no_bar&amp;width=385&amp;height=120&amp;START_MAXIMIZED=FALSE&amp;creator=factset&amp;display_string=Audit"}</definedName>
    <definedName name="_147__FDSAUDITLINK___2" hidden="1">{"fdsup://Directions/FactSet Auditing Viewer?action=AUDIT_VALUE&amp;DB=129&amp;ID1=02581610&amp;VALUEID=01001&amp;SDATE=201002&amp;PERIODTYPE=QTR_STD&amp;SCFT=3&amp;window=popup_no_bar&amp;width=385&amp;height=120&amp;START_MAXIMIZED=FALSE&amp;creator=factset&amp;display_string=Audit"}</definedName>
    <definedName name="_148__123Graph_DCHART_20" hidden="1">#REF!</definedName>
    <definedName name="_148__FDSAUDITLINK___1" hidden="1">{"fdsup://Directions/FactSet Auditing Viewer?action=AUDIT_VALUE&amp;DB=129&amp;ID1=B16NZ5&amp;VALUEID=05301&amp;SDATE=201102&amp;PERIODTYPE=QTR_STD&amp;SCFT=3&amp;window=popup_no_bar&amp;width=385&amp;height=120&amp;START_MAXIMIZED=FALSE&amp;creator=factset&amp;display_string=Audit"}</definedName>
    <definedName name="_148__FDSAUDITLINK___2" hidden="1">{"fdsup://Directions/FactSet Auditing Viewer?action=AUDIT_VALUE&amp;DB=129&amp;ID1=B16NZ5&amp;VALUEID=05301&amp;SDATE=201102&amp;PERIODTYPE=QTR_STD&amp;SCFT=3&amp;window=popup_no_bar&amp;width=385&amp;height=120&amp;START_MAXIMIZED=FALSE&amp;creator=factset&amp;display_string=Audit"}</definedName>
    <definedName name="_15__123Graph_ACHART_32" hidden="1">'[22]Sched 23'!$H$70:$H$73</definedName>
    <definedName name="_15__123Graph_ACHART_5" hidden="1">'[9]Inventory Turn'!#REF!</definedName>
    <definedName name="_15__123Graph_ALZ_60_40_86_93" hidden="1">[1]Data!#REF!</definedName>
    <definedName name="_15__123Graph_BGROWTH_9" hidden="1">[4]ICI!#REF!</definedName>
    <definedName name="_15__123Graph_CCHART_1" hidden="1">[25]BSS!#REF!</definedName>
    <definedName name="_15__123Graph_X_Chart_1A" hidden="1">'[17]Stock Price'!$A$4:$A$265</definedName>
    <definedName name="_15__123Graph_XGROWTH_9" hidden="1">[4]ICI!#REF!</definedName>
    <definedName name="_15__FDSAUDITLINK__" hidden="1">{"fdsup://directions/News HTML Viewer?action=OPEN&amp;on_error=off&amp;window=popup_no_button&amp;start_maximized=false&amp;creator=factset&amp;display_string=Click to view document&amp;width=640&amp;height=480&amp;address=ZQFVAaDnku6rdm9Tifph6TyHXgWlE8Fnjc3mzo0bhZswuhdjmDoxH2850q20sIzm8a","rbGzYTlpHnS2lNeG9VwRJwPSyhJ%2BH4isiEFmgAU7KD2aqOOipThK4nfz0b32jXkod6vHOb9hTcY%2BCD3%2F4sN6drPzzS3mKR6eXdIrs%2FySF0UFr%2BJip4fgDi6rR%2FOeRbmgl10YqyMIWMAjatKM%2FJ4OSPId97sUPVojv2VVMMmTpAUj4X7qcpUmw4Q1JLWwfmoJamQUJTk2WUg%2BoobJ9oJp5vNGelbcUXcnD%2B3wcEJrZPSgV","b77wxTDmkhfUOziEP9iI984wBg64KeQmjRak%3D"}</definedName>
    <definedName name="_15__FDSAUDITLINK___1" hidden="1">{"fdsup://directions/FAT Viewer?action=UPDATE&amp;creator=factset&amp;DYN_ARGS=TRUE&amp;DOC_NAME=FAT:FQL_AUDITING_CLIENT_TEMPLATE.FAT&amp;display_string=Audit&amp;VAR:KEY=KDCPCRGJOX&amp;VAR:QUERY=KEZGX1NITERSU19FUShRVFIsMCwsLFJTLFVTRClARkZfU0hMRFJTX0VRKFNFTUksMCwsLFJTLFVTRCkp&amp;WIND","OW=FIRST_POPUP&amp;HEIGHT=450&amp;WIDTH=450&amp;START_MAXIMIZED=FALSE&amp;VAR:CALENDAR=US&amp;VAR:SYMBOL=AH&amp;VAR:INDEX=0"}</definedName>
    <definedName name="_15__FDSAUDITLINK___2" hidden="1">{"fdsup://directions/FAT Viewer?action=UPDATE&amp;creator=factset&amp;DYN_ARGS=TRUE&amp;DOC_NAME=FAT:FQL_AUDITING_CLIENT_TEMPLATE.FAT&amp;display_string=Audit&amp;VAR:KEY=KDCPCRGJOX&amp;VAR:QUERY=KEZGX1NITERSU19FUShRVFIsMCwsLFJTLFVTRClARkZfU0hMRFJTX0VRKFNFTUksMCwsLFJTLFVTRCkp&amp;WIND","OW=FIRST_POPUP&amp;HEIGHT=450&amp;WIDTH=450&amp;START_MAXIMIZED=FALSE&amp;VAR:CALENDAR=US&amp;VAR:SYMBOL=AH&amp;VAR:INDEX=0"}</definedName>
    <definedName name="_15_0_F" hidden="1">[24]VTAS!#REF!</definedName>
    <definedName name="_150__FDSAUDITLINK___1" hidden="1">{"fdsup://directions/FAT Viewer?action=UPDATE&amp;creator=factset&amp;DYN_ARGS=TRUE&amp;DOC_NAME=FAT:FQL_AUDITING_CLIENT_TEMPLATE.FAT&amp;display_string=Audit&amp;VAR:KEY=EZMPONQNIV&amp;VAR:QUERY=KEZGX0RFQlQoUVRSLDAsLCxSUyxVU0QpQEZGX0RFQlQoU0VNSSwwLCwsUlMsVVNEKSk=&amp;WINDOW=FIRST_POP","UP&amp;HEIGHT=450&amp;WIDTH=450&amp;START_MAXIMIZED=FALSE&amp;VAR:CALENDAR=US&amp;VAR:SYMBOL=CA&amp;VAR:INDEX=0"}</definedName>
    <definedName name="_150__FDSAUDITLINK___2" hidden="1">{"fdsup://directions/FAT Viewer?action=UPDATE&amp;creator=factset&amp;DYN_ARGS=TRUE&amp;DOC_NAME=FAT:FQL_AUDITING_CLIENT_TEMPLATE.FAT&amp;display_string=Audit&amp;VAR:KEY=EZMPONQNIV&amp;VAR:QUERY=KEZGX0RFQlQoUVRSLDAsLCxSUyxVU0QpQEZGX0RFQlQoU0VNSSwwLCwsUlMsVVNEKSk=&amp;WINDOW=FIRST_POP","UP&amp;HEIGHT=450&amp;WIDTH=450&amp;START_MAXIMIZED=FALSE&amp;VAR:CALENDAR=US&amp;VAR:SYMBOL=CA&amp;VAR:INDEX=0"}</definedName>
    <definedName name="_151__123Graph_DCHART_21" hidden="1">#REF!</definedName>
    <definedName name="_152__FDSAUDITLINK___1" hidden="1">{"fdsup://directions/FAT Viewer?action=UPDATE&amp;creator=factset&amp;DYN_ARGS=TRUE&amp;DOC_NAME=FAT:FQL_AUDITING_CLIENT_TEMPLATE.FAT&amp;display_string=Audit&amp;VAR:KEY=AZYZAZOHSN&amp;VAR:QUERY=KEZGX0RFQlQoUVRSLDAsLCxSUyxVU0QpQEZGX0RFQlQoU0VNSSwwLCwsUlMsVVNEKSk=&amp;WINDOW=FIRST_POP","UP&amp;HEIGHT=450&amp;WIDTH=450&amp;START_MAXIMIZED=FALSE&amp;VAR:CALENDAR=US&amp;VAR:SYMBOL=AH&amp;VAR:INDEX=0"}</definedName>
    <definedName name="_152__FDSAUDITLINK___2" hidden="1">{"fdsup://directions/FAT Viewer?action=UPDATE&amp;creator=factset&amp;DYN_ARGS=TRUE&amp;DOC_NAME=FAT:FQL_AUDITING_CLIENT_TEMPLATE.FAT&amp;display_string=Audit&amp;VAR:KEY=AZYZAZOHSN&amp;VAR:QUERY=KEZGX0RFQlQoUVRSLDAsLCxSUyxVU0QpQEZGX0RFQlQoU0VNSSwwLCwsUlMsVVNEKSk=&amp;WINDOW=FIRST_POP","UP&amp;HEIGHT=450&amp;WIDTH=450&amp;START_MAXIMIZED=FALSE&amp;VAR:CALENDAR=US&amp;VAR:SYMBOL=AH&amp;VAR:INDEX=0"}</definedName>
    <definedName name="_153__FDSAUDITLINK___1" hidden="1">{"fdsup://directions/FAT Viewer?action=UPDATE&amp;creator=factset&amp;DYN_ARGS=TRUE&amp;DOC_NAME=FAT:FQL_AUDITING_CLIENT_TEMPLATE.FAT&amp;display_string=Audit&amp;VAR:KEY=OZQZWVSVWD&amp;VAR:QUERY=KEZGX1NITERSU19FUShRVFIsMCwsLFJTLFVTRClARkZfU0hMRFJTX0VRKFNFTUksMCwsLFJTLFVTRCkp&amp;WIND","OW=FIRST_POPUP&amp;HEIGHT=450&amp;WIDTH=450&amp;START_MAXIMIZED=FALSE&amp;VAR:CALENDAR=US&amp;VAR:SYMBOL=CA&amp;VAR:INDEX=0"}</definedName>
    <definedName name="_153__FDSAUDITLINK___2" hidden="1">{"fdsup://directions/FAT Viewer?action=UPDATE&amp;creator=factset&amp;DYN_ARGS=TRUE&amp;DOC_NAME=FAT:FQL_AUDITING_CLIENT_TEMPLATE.FAT&amp;display_string=Audit&amp;VAR:KEY=OZQZWVSVWD&amp;VAR:QUERY=KEZGX1NITERSU19FUShRVFIsMCwsLFJTLFVTRClARkZfU0hMRFJTX0VRKFNFTUksMCwsLFJTLFVTRCkp&amp;WIND","OW=FIRST_POPUP&amp;HEIGHT=450&amp;WIDTH=450&amp;START_MAXIMIZED=FALSE&amp;VAR:CALENDAR=US&amp;VAR:SYMBOL=CA&amp;VAR:INDEX=0"}</definedName>
    <definedName name="_154__123Graph_DCHART_22" hidden="1">#REF!</definedName>
    <definedName name="_154__FDSAUDITLINK___1" hidden="1">{"fdsup://Directions/FactSet Auditing Viewer?action=AUDIT_VALUE&amp;DB=129&amp;ID1=04685W10&amp;VALUEID=01001&amp;SDATE=201003&amp;PERIODTYPE=QTR_STD&amp;SCFT=3&amp;window=popup_no_bar&amp;width=385&amp;height=120&amp;START_MAXIMIZED=FALSE&amp;creator=factset&amp;display_string=Audit"}</definedName>
    <definedName name="_154__FDSAUDITLINK___2" hidden="1">{"fdsup://Directions/FactSet Auditing Viewer?action=AUDIT_VALUE&amp;DB=129&amp;ID1=04685W10&amp;VALUEID=01001&amp;SDATE=201003&amp;PERIODTYPE=QTR_STD&amp;SCFT=3&amp;window=popup_no_bar&amp;width=385&amp;height=120&amp;START_MAXIMIZED=FALSE&amp;creator=factset&amp;display_string=Audit"}</definedName>
    <definedName name="_155__FDSAUDITLINK___1" hidden="1">{"fdsup://directions/FAT Viewer?action=UPDATE&amp;creator=factset&amp;DYN_ARGS=TRUE&amp;DOC_NAME=FAT:FQL_AUDITING_CLIENT_TEMPLATE.FAT&amp;display_string=Audit&amp;VAR:KEY=MVKHKDIDML&amp;VAR:QUERY=KEZGX0dST1NTX0lOQyhMVE1TLDQwNzI0LCwsUlAsVVNEKUBGRl9HUk9TU19JTkMoTFRNU19TRU1JLDQwNzI0L","CwsUlAsVVNEKSk=&amp;WINDOW=FIRST_POPUP&amp;HEIGHT=450&amp;WIDTH=450&amp;START_MAXIMIZED=FALSE&amp;VAR:CALENDAR=US&amp;VAR:SYMBOL=ACTI&amp;VAR:INDEX=0"}</definedName>
    <definedName name="_155__FDSAUDITLINK___2" hidden="1">{"fdsup://directions/FAT Viewer?action=UPDATE&amp;creator=factset&amp;DYN_ARGS=TRUE&amp;DOC_NAME=FAT:FQL_AUDITING_CLIENT_TEMPLATE.FAT&amp;display_string=Audit&amp;VAR:KEY=MVKHKDIDML&amp;VAR:QUERY=KEZGX0dST1NTX0lOQyhMVE1TLDQwNzI0LCwsUlAsVVNEKUBGRl9HUk9TU19JTkMoTFRNU19TRU1JLDQwNzI0L","CwsUlAsVVNEKSk=&amp;WINDOW=FIRST_POPUP&amp;HEIGHT=450&amp;WIDTH=450&amp;START_MAXIMIZED=FALSE&amp;VAR:CALENDAR=US&amp;VAR:SYMBOL=ACTI&amp;VAR:INDEX=0"}</definedName>
    <definedName name="_156__FDSAUDITLINK___1" hidden="1">{"fdsup://Directions/FactSet Auditing Viewer?action=AUDIT_VALUE&amp;DB=129&amp;ID1=12673P10&amp;VALUEID=01001&amp;SDATE=201001&amp;PERIODTYPE=QTR_STD&amp;SCFT=3&amp;window=popup_no_bar&amp;width=385&amp;height=120&amp;START_MAXIMIZED=FALSE&amp;creator=factset&amp;display_string=Audit"}</definedName>
    <definedName name="_156__FDSAUDITLINK___2" hidden="1">{"fdsup://Directions/FactSet Auditing Viewer?action=AUDIT_VALUE&amp;DB=129&amp;ID1=12673P10&amp;VALUEID=01001&amp;SDATE=201001&amp;PERIODTYPE=QTR_STD&amp;SCFT=3&amp;window=popup_no_bar&amp;width=385&amp;height=120&amp;START_MAXIMIZED=FALSE&amp;creator=factset&amp;display_string=Audit"}</definedName>
    <definedName name="_157__123Graph_DCHART_3" hidden="1">#REF!</definedName>
    <definedName name="_157__FDSAUDITLINK___1" hidden="1">{"fdsup://directions/FAT Viewer?action=UPDATE&amp;creator=factset&amp;DYN_ARGS=TRUE&amp;DOC_NAME=FAT:FQL_AUDITING_CLIENT_TEMPLATE.FAT&amp;display_string=Audit&amp;VAR:KEY=QPSPKRYTCL&amp;VAR:QUERY=KEZGX05FVF9JTkMoTFRNUyw0MDcyNCwsLFJQLFVTRClARkZfTkVUX0lOQyhMVE1TX1NFTUksNDA3MjQsLCxSU","CxVU0QpKQ==&amp;WINDOW=FIRST_POPUP&amp;HEIGHT=450&amp;WIDTH=450&amp;START_MAXIMIZED=FALSE&amp;VAR:CALENDAR=US&amp;VAR:SYMBOL=VRNT&amp;VAR:INDEX=0"}</definedName>
    <definedName name="_157__FDSAUDITLINK___2" hidden="1">{"fdsup://directions/FAT Viewer?action=UPDATE&amp;creator=factset&amp;DYN_ARGS=TRUE&amp;DOC_NAME=FAT:FQL_AUDITING_CLIENT_TEMPLATE.FAT&amp;display_string=Audit&amp;VAR:KEY=QPSPKRYTCL&amp;VAR:QUERY=KEZGX05FVF9JTkMoTFRNUyw0MDcyNCwsLFJQLFVTRClARkZfTkVUX0lOQyhMVE1TX1NFTUksNDA3MjQsLCxSU","CxVU0QpKQ==&amp;WINDOW=FIRST_POPUP&amp;HEIGHT=450&amp;WIDTH=450&amp;START_MAXIMIZED=FALSE&amp;VAR:CALENDAR=US&amp;VAR:SYMBOL=VRNT&amp;VAR:INDEX=0"}</definedName>
    <definedName name="_158__FDSAUDITLINK___1" hidden="1">{"fdsup://directions/FAT Viewer?action=UPDATE&amp;creator=factset&amp;DYN_ARGS=TRUE&amp;DOC_NAME=FAT:FQL_AUDITING_CLIENT_TEMPLATE.FAT&amp;display_string=Audit&amp;VAR:KEY=STEBMFCFUT&amp;VAR:QUERY=KEZGX0VCSVRfT1BFUihMVE1TLDQwNzI0LCwsUlAsVVNEKUBGRl9FQklUX09QRVIoTFRNU19TRU1JLDQwNzI0L","CwsUlAsVVNEKSk=&amp;WINDOW=FIRST_POPUP&amp;HEIGHT=450&amp;WIDTH=450&amp;START_MAXIMIZED=FALSE&amp;VAR:CALENDAR=US&amp;VAR:SYMBOL=VRNT&amp;VAR:INDEX=0"}</definedName>
    <definedName name="_158__FDSAUDITLINK___2" hidden="1">{"fdsup://directions/FAT Viewer?action=UPDATE&amp;creator=factset&amp;DYN_ARGS=TRUE&amp;DOC_NAME=FAT:FQL_AUDITING_CLIENT_TEMPLATE.FAT&amp;display_string=Audit&amp;VAR:KEY=STEBMFCFUT&amp;VAR:QUERY=KEZGX0VCSVRfT1BFUihMVE1TLDQwNzI0LCwsUlAsVVNEKUBGRl9FQklUX09QRVIoTFRNU19TRU1JLDQwNzI0L","CwsUlAsVVNEKSk=&amp;WINDOW=FIRST_POPUP&amp;HEIGHT=450&amp;WIDTH=450&amp;START_MAXIMIZED=FALSE&amp;VAR:CALENDAR=US&amp;VAR:SYMBOL=VRNT&amp;VAR:INDEX=0"}</definedName>
    <definedName name="_159__FDSAUDITLINK___1" hidden="1">{"fdsup://directions/FAT Viewer?action=UPDATE&amp;creator=factset&amp;DYN_ARGS=TRUE&amp;DOC_NAME=FAT:FQL_AUDITING_CLIENT_TEMPLATE.FAT&amp;display_string=Audit&amp;VAR:KEY=KXIZGTSZAH&amp;VAR:QUERY=KEZGX0VCSVREQV9PUEVSKExUTVMsNDA3MjQsLCxSUCxVU0QpQEZGX0VCSVREQV9PUEVSKExUTVNfU0VNSSw0M","DcyNCwsLFJQLFVTRCkp&amp;WINDOW=FIRST_POPUP&amp;HEIGHT=450&amp;WIDTH=450&amp;START_MAXIMIZED=FALSE&amp;VAR:CALENDAR=US&amp;VAR:SYMBOL=VRNT&amp;VAR:INDEX=0"}</definedName>
    <definedName name="_159__FDSAUDITLINK___2" hidden="1">{"fdsup://directions/FAT Viewer?action=UPDATE&amp;creator=factset&amp;DYN_ARGS=TRUE&amp;DOC_NAME=FAT:FQL_AUDITING_CLIENT_TEMPLATE.FAT&amp;display_string=Audit&amp;VAR:KEY=KXIZGTSZAH&amp;VAR:QUERY=KEZGX0VCSVREQV9PUEVSKExUTVMsNDA3MjQsLCxSUCxVU0QpQEZGX0VCSVREQV9PUEVSKExUTVNfU0VNSSw0M","DcyNCwsLFJQLFVTRCkp&amp;WINDOW=FIRST_POPUP&amp;HEIGHT=450&amp;WIDTH=450&amp;START_MAXIMIZED=FALSE&amp;VAR:CALENDAR=US&amp;VAR:SYMBOL=VRNT&amp;VAR:INDEX=0"}</definedName>
    <definedName name="_16__123Graph_ACHART_16" hidden="1">#REF!</definedName>
    <definedName name="_16__123Graph_ACHART_38" hidden="1">#REF!</definedName>
    <definedName name="_16__123Graph_ALZ_60_40_86_94" hidden="1">[1]Data!#REF!</definedName>
    <definedName name="_16__123Graph_BCHART_1" hidden="1">[25]BSS!#REF!</definedName>
    <definedName name="_16__123Graph_LBL_ACHART_1" hidden="1">[25]BSS!#REF!</definedName>
    <definedName name="_16__123Graph_XChart_1" hidden="1">[26]Total!$C$322:$C$325</definedName>
    <definedName name="_16__123Graph_XGROWTH_9" hidden="1">[4]ICI!#REF!</definedName>
    <definedName name="_16__FDSAUDITLINK__" hidden="1">{"fdsup://directions/News HTML Viewer?action=OPEN&amp;on_error=off&amp;window=popup_no_button&amp;start_maximized=false&amp;creator=factset&amp;display_string=Click to view document&amp;width=640&amp;height=480&amp;address=ZQFNApznkp6vdm%2BXDY8uLGSo63G8jW6zpPVbmrh81h9pc%2BY0VhNn7g2NlXSlDA","UFaoHQUtqq5OXwW8O3%2Bvz0WNoEGsVja85EpibsfvCUWMgJ9CXrA92V%2BNCO80lgOnKKmCSdQYZcsYsJYtXeKLUz%2B%2BG9FTmufS3liqQl55A%2FgRuVRVgIlkEOIpGCvRcBGVkm%2FMGIODk4BCcWfrzaL3DaVmc3DGSLwsBdD06jMAxZU1gpwNPGuftZCl7JKa4fd60g8i28ySWv4yvthitT0R0LelXb3vlaK2WfnruGuS10HAtxq%2Ff","yyjbmQExYa0Kz"}</definedName>
    <definedName name="_16__FDSAUDITLINK___1" hidden="1">{"fdsup://Directions/FactSet Auditing Viewer?action=AUDIT_VALUE&amp;DB=129&amp;ID1=69328210&amp;VALUEID=07011&amp;SDATE=2010&amp;PERIODTYPE=ANN_STD&amp;SCFT=3&amp;window=popup_no_bar&amp;width=385&amp;height=120&amp;START_MAXIMIZED=FALSE&amp;creator=factset&amp;display_string=Audit"}</definedName>
    <definedName name="_16__FDSAUDITLINK___2" hidden="1">{"fdsup://Directions/FactSet Auditing Viewer?action=AUDIT_VALUE&amp;DB=129&amp;ID1=69328210&amp;VALUEID=07011&amp;SDATE=2010&amp;PERIODTYPE=ANN_STD&amp;SCFT=3&amp;window=popup_no_bar&amp;width=385&amp;height=120&amp;START_MAXIMIZED=FALSE&amp;creator=factset&amp;display_string=Audit"}</definedName>
    <definedName name="_16_0__123Graph_LBL_ACHAR" hidden="1">'[23]YTD Totals'!#REF!</definedName>
    <definedName name="_160__FDSAUDITLINK___1" hidden="1">{"fdsup://directions/FAT Viewer?action=UPDATE&amp;creator=factset&amp;DYN_ARGS=TRUE&amp;DOC_NAME=FAT:FQL_AUDITING_CLIENT_TEMPLATE.FAT&amp;display_string=Audit&amp;VAR:KEY=YLQJEPKPQB&amp;VAR:QUERY=KEZGX0dST1NTX0lOQyhMVE1TLDQwNzI0LCwsUlAsVVNEKUBGRl9HUk9TU19JTkMoTFRNU19TRU1JLDQwNzI0L","CwsUlAsVVNEKSk=&amp;WINDOW=FIRST_POPUP&amp;HEIGHT=450&amp;WIDTH=450&amp;START_MAXIMIZED=FALSE&amp;VAR:CALENDAR=US&amp;VAR:SYMBOL=VRNT&amp;VAR:INDEX=0"}</definedName>
    <definedName name="_160__FDSAUDITLINK___2" hidden="1">{"fdsup://directions/FAT Viewer?action=UPDATE&amp;creator=factset&amp;DYN_ARGS=TRUE&amp;DOC_NAME=FAT:FQL_AUDITING_CLIENT_TEMPLATE.FAT&amp;display_string=Audit&amp;VAR:KEY=YLQJEPKPQB&amp;VAR:QUERY=KEZGX0dST1NTX0lOQyhMVE1TLDQwNzI0LCwsUlAsVVNEKUBGRl9HUk9TU19JTkMoTFRNU19TRU1JLDQwNzI0L","CwsUlAsVVNEKSk=&amp;WINDOW=FIRST_POPUP&amp;HEIGHT=450&amp;WIDTH=450&amp;START_MAXIMIZED=FALSE&amp;VAR:CALENDAR=US&amp;VAR:SYMBOL=VRNT&amp;VAR:INDEX=0"}</definedName>
    <definedName name="_161__123Graph_DCHART_7" hidden="1">#REF!</definedName>
    <definedName name="_161__FDSAUDITLINK___1" hidden="1">{"fdsup://directions/FAT Viewer?action=UPDATE&amp;creator=factset&amp;DYN_ARGS=TRUE&amp;DOC_NAME=FAT:FQL_AUDITING_CLIENT_TEMPLATE.FAT&amp;display_string=Audit&amp;VAR:KEY=MNOHYZWTEV&amp;VAR:QUERY=KEZGX0lOVF9FWFBfTkVUKExUTVMsNDA3MjQsLCxSUCxVU0QpQEZGX0lOVF9FWFBfTkVUKExUTVNfU0VNSSw0M","DcyNCwsLFJQLFVTRCkp&amp;WINDOW=FIRST_POPUP&amp;HEIGHT=450&amp;WIDTH=450&amp;START_MAXIMIZED=FALSE&amp;VAR:CALENDAR=US&amp;VAR:SYMBOL=WBSN&amp;VAR:INDEX=0"}</definedName>
    <definedName name="_161__FDSAUDITLINK___2" hidden="1">{"fdsup://directions/FAT Viewer?action=UPDATE&amp;creator=factset&amp;DYN_ARGS=TRUE&amp;DOC_NAME=FAT:FQL_AUDITING_CLIENT_TEMPLATE.FAT&amp;display_string=Audit&amp;VAR:KEY=MNOHYZWTEV&amp;VAR:QUERY=KEZGX0lOVF9FWFBfTkVUKExUTVMsNDA3MjQsLCxSUCxVU0QpQEZGX0lOVF9FWFBfTkVUKExUTVNfU0VNSSw0M","DcyNCwsLFJQLFVTRCkp&amp;WINDOW=FIRST_POPUP&amp;HEIGHT=450&amp;WIDTH=450&amp;START_MAXIMIZED=FALSE&amp;VAR:CALENDAR=US&amp;VAR:SYMBOL=WBSN&amp;VAR:INDEX=0"}</definedName>
    <definedName name="_162__FDSAUDITLINK___1" hidden="1">{"fdsup://directions/FAT Viewer?action=UPDATE&amp;creator=factset&amp;DYN_ARGS=TRUE&amp;DOC_NAME=FAT:FQL_AUDITING_CLIENT_TEMPLATE.FAT&amp;display_string=Audit&amp;VAR:KEY=OVKTUDONEB&amp;VAR:QUERY=KEZGX0dST1NTX0lOQyhMVE1TLDQwNzI0LCwsUlAsVVNEKUBGRl9HUk9TU19JTkMoTFRNU19TRU1JLDQwNzI0L","CwsUlAsVVNEKSk=&amp;WINDOW=FIRST_POPUP&amp;HEIGHT=450&amp;WIDTH=450&amp;START_MAXIMIZED=FALSE&amp;VAR:CALENDAR=US&amp;VAR:SYMBOL=AIQ&amp;VAR:INDEX=0"}</definedName>
    <definedName name="_162__FDSAUDITLINK___2" hidden="1">{"fdsup://directions/FAT Viewer?action=UPDATE&amp;creator=factset&amp;DYN_ARGS=TRUE&amp;DOC_NAME=FAT:FQL_AUDITING_CLIENT_TEMPLATE.FAT&amp;display_string=Audit&amp;VAR:KEY=OVKTUDONEB&amp;VAR:QUERY=KEZGX0dST1NTX0lOQyhMVE1TLDQwNzI0LCwsUlAsVVNEKUBGRl9HUk9TU19JTkMoTFRNU19TRU1JLDQwNzI0L","CwsUlAsVVNEKSk=&amp;WINDOW=FIRST_POPUP&amp;HEIGHT=450&amp;WIDTH=450&amp;START_MAXIMIZED=FALSE&amp;VAR:CALENDAR=US&amp;VAR:SYMBOL=AIQ&amp;VAR:INDEX=0"}</definedName>
    <definedName name="_163__FDSAUDITLINK___1" hidden="1">{"fdsup://directions/FAT Viewer?action=UPDATE&amp;creator=factset&amp;DYN_ARGS=TRUE&amp;DOC_NAME=FAT:FQL_AUDITING_CLIENT_TEMPLATE.FAT&amp;display_string=Audit&amp;VAR:KEY=YFWHQVWRWV&amp;VAR:QUERY=KEZGX0VQU19ESUwoTFRNUyw0MDcyNCwsLFJQLFVTRClARkZfRVBTX0RJTChMVE1TX1NFTUksNDA3MjQsLCxSU","CxVU0QpKQ==&amp;WINDOW=FIRST_POPUP&amp;HEIGHT=450&amp;WIDTH=450&amp;START_MAXIMIZED=FALSE&amp;VAR:CALENDAR=US&amp;VAR:SYMBOL=WBSN&amp;VAR:INDEX=0"}</definedName>
    <definedName name="_163__FDSAUDITLINK___2" hidden="1">{"fdsup://directions/FAT Viewer?action=UPDATE&amp;creator=factset&amp;DYN_ARGS=TRUE&amp;DOC_NAME=FAT:FQL_AUDITING_CLIENT_TEMPLATE.FAT&amp;display_string=Audit&amp;VAR:KEY=YFWHQVWRWV&amp;VAR:QUERY=KEZGX0VQU19ESUwoTFRNUyw0MDcyNCwsLFJQLFVTRClARkZfRVBTX0RJTChMVE1TX1NFTUksNDA3MjQsLCxSU","CxVU0QpKQ==&amp;WINDOW=FIRST_POPUP&amp;HEIGHT=450&amp;WIDTH=450&amp;START_MAXIMIZED=FALSE&amp;VAR:CALENDAR=US&amp;VAR:SYMBOL=WBSN&amp;VAR:INDEX=0"}</definedName>
    <definedName name="_164__123Graph_DCHART_9" hidden="1">#REF!</definedName>
    <definedName name="_164__FDSAUDITLINK___1" hidden="1">{"fdsup://Directions/FactSet Auditing Viewer?action=AUDIT_VALUE&amp;DB=129&amp;ID1=01860620&amp;VALUEID=01001&amp;SDATE=201102&amp;PERIODTYPE=QTR_STD&amp;SCFT=3&amp;window=popup_no_bar&amp;width=385&amp;height=120&amp;START_MAXIMIZED=FALSE&amp;creator=factset&amp;display_string=Audit"}</definedName>
    <definedName name="_164__FDSAUDITLINK___2" hidden="1">{"fdsup://Directions/FactSet Auditing Viewer?action=AUDIT_VALUE&amp;DB=129&amp;ID1=01860620&amp;VALUEID=01001&amp;SDATE=201102&amp;PERIODTYPE=QTR_STD&amp;SCFT=3&amp;window=popup_no_bar&amp;width=385&amp;height=120&amp;START_MAXIMIZED=FALSE&amp;creator=factset&amp;display_string=Audit"}</definedName>
    <definedName name="_165__FDSAUDITLINK___1" hidden="1">{"fdsup://directions/FAT Viewer?action=UPDATE&amp;creator=factset&amp;DYN_ARGS=TRUE&amp;DOC_NAME=FAT:FQL_AUDITING_CLIENT_TEMPLATE.FAT&amp;display_string=Audit&amp;VAR:KEY=GXSRGTMRCB&amp;VAR:QUERY=KEZGX05FVF9JTkMoTFRNUyw0MDcyNCwsLFJQLFVTRClARkZfTkVUX0lOQyhMVE1TX1NFTUksNDA3MjQsLCxSU","CxVU0QpKQ==&amp;WINDOW=FIRST_POPUP&amp;HEIGHT=450&amp;WIDTH=450&amp;START_MAXIMIZED=FALSE&amp;VAR:CALENDAR=US&amp;VAR:SYMBOL=WBSN&amp;VAR:INDEX=0"}</definedName>
    <definedName name="_165__FDSAUDITLINK___2" hidden="1">{"fdsup://directions/FAT Viewer?action=UPDATE&amp;creator=factset&amp;DYN_ARGS=TRUE&amp;DOC_NAME=FAT:FQL_AUDITING_CLIENT_TEMPLATE.FAT&amp;display_string=Audit&amp;VAR:KEY=GXSRGTMRCB&amp;VAR:QUERY=KEZGX05FVF9JTkMoTFRNUyw0MDcyNCwsLFJQLFVTRClARkZfTkVUX0lOQyhMVE1TX1NFTUksNDA3MjQsLCxSU","CxVU0QpKQ==&amp;WINDOW=FIRST_POPUP&amp;HEIGHT=450&amp;WIDTH=450&amp;START_MAXIMIZED=FALSE&amp;VAR:CALENDAR=US&amp;VAR:SYMBOL=WBSN&amp;VAR:INDEX=0"}</definedName>
    <definedName name="_166__FDSAUDITLINK___1" hidden="1">{"fdsup://directions/FAT Viewer?action=UPDATE&amp;creator=factset&amp;DYN_ARGS=TRUE&amp;DOC_NAME=FAT:FQL_AUDITING_CLIENT_TEMPLATE.FAT&amp;display_string=Audit&amp;VAR:KEY=OZALCHILEZ&amp;VAR:QUERY=KEZGX0VCSVRfT1BFUihMVE1TLDQwNzI0LCwsUlAsVVNEKUBGRl9FQklUX09QRVIoTFRNU19TRU1JLDQwNzI0L","CwsUlAsVVNEKSk=&amp;WINDOW=FIRST_POPUP&amp;HEIGHT=450&amp;WIDTH=450&amp;START_MAXIMIZED=FALSE&amp;VAR:CALENDAR=US&amp;VAR:SYMBOL=WBSN&amp;VAR:INDEX=0"}</definedName>
    <definedName name="_166__FDSAUDITLINK___2" hidden="1">{"fdsup://directions/FAT Viewer?action=UPDATE&amp;creator=factset&amp;DYN_ARGS=TRUE&amp;DOC_NAME=FAT:FQL_AUDITING_CLIENT_TEMPLATE.FAT&amp;display_string=Audit&amp;VAR:KEY=OZALCHILEZ&amp;VAR:QUERY=KEZGX0VCSVRfT1BFUihMVE1TLDQwNzI0LCwsUlAsVVNEKUBGRl9FQklUX09QRVIoTFRNU19TRU1JLDQwNzI0L","CwsUlAsVVNEKSk=&amp;WINDOW=FIRST_POPUP&amp;HEIGHT=450&amp;WIDTH=450&amp;START_MAXIMIZED=FALSE&amp;VAR:CALENDAR=US&amp;VAR:SYMBOL=WBSN&amp;VAR:INDEX=0"}</definedName>
    <definedName name="_167__FDSAUDITLINK___1" hidden="1">{"fdsup://Directions/FactSet Auditing Viewer?action=AUDIT_VALUE&amp;DB=129&amp;ID1=01860620&amp;VALUEID=01001&amp;SDATE=201002&amp;PERIODTYPE=QTR_STD&amp;SCFT=3&amp;window=popup_no_bar&amp;width=385&amp;height=120&amp;START_MAXIMIZED=FALSE&amp;creator=factset&amp;display_string=Audit"}</definedName>
    <definedName name="_167__FDSAUDITLINK___2" hidden="1">{"fdsup://Directions/FactSet Auditing Viewer?action=AUDIT_VALUE&amp;DB=129&amp;ID1=01860620&amp;VALUEID=01001&amp;SDATE=201002&amp;PERIODTYPE=QTR_STD&amp;SCFT=3&amp;window=popup_no_bar&amp;width=385&amp;height=120&amp;START_MAXIMIZED=FALSE&amp;creator=factset&amp;display_string=Audit"}</definedName>
    <definedName name="_168__123Graph_ECHART_1" hidden="1">#REF!</definedName>
    <definedName name="_168__FDSAUDITLINK___1" hidden="1">{"fdsup://directions/FAT Viewer?action=UPDATE&amp;creator=factset&amp;DYN_ARGS=TRUE&amp;DOC_NAME=FAT:FQL_AUDITING_CLIENT_TEMPLATE.FAT&amp;display_string=Audit&amp;VAR:KEY=MLSXQNUXCX&amp;VAR:QUERY=KEZGX0lOVF9FWFBfTkVUKExUTVMsNDA3MjQsLCxSUCxVU0QpQEZGX0lOVF9FWFBfTkVUKExUTVNfU0VNSSw0M","DcyNCwsLFJQLFVTRCkp&amp;WINDOW=FIRST_POPUP&amp;HEIGHT=450&amp;WIDTH=450&amp;START_MAXIMIZED=FALSE&amp;VAR:CALENDAR=US&amp;VAR:SYMBOL=KV.A&amp;VAR:INDEX=0"}</definedName>
    <definedName name="_168__FDSAUDITLINK___2" hidden="1">{"fdsup://directions/FAT Viewer?action=UPDATE&amp;creator=factset&amp;DYN_ARGS=TRUE&amp;DOC_NAME=FAT:FQL_AUDITING_CLIENT_TEMPLATE.FAT&amp;display_string=Audit&amp;VAR:KEY=MLSXQNUXCX&amp;VAR:QUERY=KEZGX0lOVF9FWFBfTkVUKExUTVMsNDA3MjQsLCxSUCxVU0QpQEZGX0lOVF9FWFBfTkVUKExUTVNfU0VNSSw0M","DcyNCwsLFJQLFVTRCkp&amp;WINDOW=FIRST_POPUP&amp;HEIGHT=450&amp;WIDTH=450&amp;START_MAXIMIZED=FALSE&amp;VAR:CALENDAR=US&amp;VAR:SYMBOL=KV.A&amp;VAR:INDEX=0"}</definedName>
    <definedName name="_169__FDSAUDITLINK___1" hidden="1">{"fdsup://directions/FAT Viewer?action=UPDATE&amp;creator=factset&amp;DYN_ARGS=TRUE&amp;DOC_NAME=FAT:FQL_AUDITING_CLIENT_TEMPLATE.FAT&amp;display_string=Audit&amp;VAR:KEY=ETCHIJGRSD&amp;VAR:QUERY=KEZGX0VCSVREQV9PUEVSKExUTVMsNDA3MjQsLCxSUCxVU0QpQEZGX0VCSVREQV9PUEVSKExUTVNfU0VNSSw0M","DcyNCwsLFJQLFVTRCkp&amp;WINDOW=FIRST_POPUP&amp;HEIGHT=450&amp;WIDTH=450&amp;START_MAXIMIZED=FALSE&amp;VAR:CALENDAR=US&amp;VAR:SYMBOL=WBSN&amp;VAR:INDEX=0"}</definedName>
    <definedName name="_169__FDSAUDITLINK___2" hidden="1">{"fdsup://directions/FAT Viewer?action=UPDATE&amp;creator=factset&amp;DYN_ARGS=TRUE&amp;DOC_NAME=FAT:FQL_AUDITING_CLIENT_TEMPLATE.FAT&amp;display_string=Audit&amp;VAR:KEY=ETCHIJGRSD&amp;VAR:QUERY=KEZGX0VCSVREQV9PUEVSKExUTVMsNDA3MjQsLCxSUCxVU0QpQEZGX0VCSVREQV9PUEVSKExUTVNfU0VNSSw0M","DcyNCwsLFJQLFVTRCkp&amp;WINDOW=FIRST_POPUP&amp;HEIGHT=450&amp;WIDTH=450&amp;START_MAXIMIZED=FALSE&amp;VAR:CALENDAR=US&amp;VAR:SYMBOL=WBSN&amp;VAR:INDEX=0"}</definedName>
    <definedName name="_17__123Graph_ACHART_39" hidden="1">'[22]Sch 11'!$N$68:$N$80</definedName>
    <definedName name="_17__123Graph_ALZ_NDX_78_94" hidden="1">[1]Data!$AX$7:$AX$210</definedName>
    <definedName name="_17__123Graph_XChart_2" hidden="1">'[2]sales vol.'!$J$398:$J$401</definedName>
    <definedName name="_17__FDSAUDITLINK__" hidden="1">{"fdsup://directions/News HTML Viewer?action=OPEN&amp;on_error=off&amp;window=popup_no_button&amp;start_maximized=false&amp;creator=factset&amp;display_string=Click to view document&amp;width=640&amp;height=480&amp;address=ZQFNw6znkp6vDyV1HwIVJkLkw0AT5CW9f6elUXBrchfN6iLXcDASaNxFV4sRfg7mSA","ufCPezA6GyNk29NtKOe4y4pPzCy%2BrjfZKP8aKkCu0M64VCVkp7VCKEJI9AdUamWa8rn9WUpVNIPbTBLzgVSLitQjCNAR2quHLoJKO7DGKOUgj0LQCEoGxTvpqowD1le5I9skgjYRsyiuYpBwo%2BBVx4GTyIBhCIpm3DB4WWycZJf%2Bx5YnOXJSKDPKTJwQBvURhavGjCyzQXsFg5rtokl5KR8ieInoT2R3TMstTZv9p1h4nyT8eOKAhs"}</definedName>
    <definedName name="_17__FDSAUDITLINK___1" hidden="1">{"fdsup://Directions/FactSet Auditing Viewer?action=AUDIT_VALUE&amp;DB=129&amp;ID1=81370510&amp;VALUEID=07011&amp;SDATE=2007&amp;PERIODTYPE=ANN_STD&amp;SCFT=3&amp;window=popup_no_bar&amp;width=385&amp;height=120&amp;START_MAXIMIZED=FALSE&amp;creator=factset&amp;display_string=Audit"}</definedName>
    <definedName name="_17__FDSAUDITLINK___2" hidden="1">{"fdsup://Directions/FactSet Auditing Viewer?action=AUDIT_VALUE&amp;DB=129&amp;ID1=81370510&amp;VALUEID=07011&amp;SDATE=2007&amp;PERIODTYPE=ANN_STD&amp;SCFT=3&amp;window=popup_no_bar&amp;width=385&amp;height=120&amp;START_MAXIMIZED=FALSE&amp;creator=factset&amp;display_string=Audit"}</definedName>
    <definedName name="_170__FDSAUDITLINK___1" hidden="1">{"fdsup://directions/FAT Viewer?action=UPDATE&amp;creator=factset&amp;DYN_ARGS=TRUE&amp;DOC_NAME=FAT:FQL_AUDITING_CLIENT_TEMPLATE.FAT&amp;display_string=Audit&amp;VAR:KEY=GRWXCRAJCT&amp;VAR:QUERY=KEZGX0lOVF9FWFBfTkVUKExUTVMsNDA3MjQsLCxSUCxVU0QpQEZGX0lOVF9FWFBfTkVUKExUTVNfU0VNSSw0M","DcyNCwsLFJQLFVTRCkp&amp;WINDOW=FIRST_POPUP&amp;HEIGHT=450&amp;WIDTH=450&amp;START_MAXIMIZED=FALSE&amp;VAR:CALENDAR=US&amp;VAR:SYMBOL=TMWD&amp;VAR:INDEX=0"}</definedName>
    <definedName name="_170__FDSAUDITLINK___2" hidden="1">{"fdsup://directions/FAT Viewer?action=UPDATE&amp;creator=factset&amp;DYN_ARGS=TRUE&amp;DOC_NAME=FAT:FQL_AUDITING_CLIENT_TEMPLATE.FAT&amp;display_string=Audit&amp;VAR:KEY=GRWXCRAJCT&amp;VAR:QUERY=KEZGX0lOVF9FWFBfTkVUKExUTVMsNDA3MjQsLCxSUCxVU0QpQEZGX0lOVF9FWFBfTkVUKExUTVNfU0VNSSw0M","DcyNCwsLFJQLFVTRCkp&amp;WINDOW=FIRST_POPUP&amp;HEIGHT=450&amp;WIDTH=450&amp;START_MAXIMIZED=FALSE&amp;VAR:CALENDAR=US&amp;VAR:SYMBOL=TMWD&amp;VAR:INDEX=0"}</definedName>
    <definedName name="_171__123Graph_ECHART_10" hidden="1">#REF!</definedName>
    <definedName name="_171__FDSAUDITLINK___1" hidden="1">{"fdsup://directions/FAT Viewer?action=UPDATE&amp;creator=factset&amp;DYN_ARGS=TRUE&amp;DOC_NAME=FAT:FQL_AUDITING_CLIENT_TEMPLATE.FAT&amp;display_string=Audit&amp;VAR:KEY=QTGFIDUZYR&amp;VAR:QUERY=KEZGX0dST1NTX0lOQyhMVE1TLDQwNzI0LCwsUlAsVVNEKUBGRl9HUk9TU19JTkMoTFRNU19TRU1JLDQwNzI0L","CwsUlAsVVNEKSk=&amp;WINDOW=FIRST_POPUP&amp;HEIGHT=450&amp;WIDTH=450&amp;START_MAXIMIZED=FALSE&amp;VAR:CALENDAR=US&amp;VAR:SYMBOL=WBSN&amp;VAR:INDEX=0"}</definedName>
    <definedName name="_171__FDSAUDITLINK___2" hidden="1">{"fdsup://directions/FAT Viewer?action=UPDATE&amp;creator=factset&amp;DYN_ARGS=TRUE&amp;DOC_NAME=FAT:FQL_AUDITING_CLIENT_TEMPLATE.FAT&amp;display_string=Audit&amp;VAR:KEY=QTGFIDUZYR&amp;VAR:QUERY=KEZGX0dST1NTX0lOQyhMVE1TLDQwNzI0LCwsUlAsVVNEKUBGRl9HUk9TU19JTkMoTFRNU19TRU1JLDQwNzI0L","CwsUlAsVVNEKSk=&amp;WINDOW=FIRST_POPUP&amp;HEIGHT=450&amp;WIDTH=450&amp;START_MAXIMIZED=FALSE&amp;VAR:CALENDAR=US&amp;VAR:SYMBOL=WBSN&amp;VAR:INDEX=0"}</definedName>
    <definedName name="_172__FDSAUDITLINK___1" hidden="1">{"fdsup://directions/FAT Viewer?action=UPDATE&amp;creator=factset&amp;DYN_ARGS=TRUE&amp;DOC_NAME=FAT:FQL_AUDITING_CLIENT_TEMPLATE.FAT&amp;display_string=Audit&amp;VAR:KEY=AVMDUDOLAL&amp;VAR:QUERY=KEZGX0lOVF9FWFBfTkVUKExUTVMsNDA3MjQsLCxSUCxVU0QpQEZGX0lOVF9FWFBfTkVUKExUTVNfU0VNSSw0M","DcyNCwsLFJQLFVTRCkp&amp;WINDOW=FIRST_POPUP&amp;HEIGHT=450&amp;WIDTH=450&amp;START_MAXIMIZED=FALSE&amp;VAR:CALENDAR=US&amp;VAR:SYMBOL=ID&amp;VAR:INDEX=0"}</definedName>
    <definedName name="_172__FDSAUDITLINK___2" hidden="1">{"fdsup://directions/FAT Viewer?action=UPDATE&amp;creator=factset&amp;DYN_ARGS=TRUE&amp;DOC_NAME=FAT:FQL_AUDITING_CLIENT_TEMPLATE.FAT&amp;display_string=Audit&amp;VAR:KEY=AVMDUDOLAL&amp;VAR:QUERY=KEZGX0lOVF9FWFBfTkVUKExUTVMsNDA3MjQsLCxSUCxVU0QpQEZGX0lOVF9FWFBfTkVUKExUTVNfU0VNSSw0M","DcyNCwsLFJQLFVTRCkp&amp;WINDOW=FIRST_POPUP&amp;HEIGHT=450&amp;WIDTH=450&amp;START_MAXIMIZED=FALSE&amp;VAR:CALENDAR=US&amp;VAR:SYMBOL=ID&amp;VAR:INDEX=0"}</definedName>
    <definedName name="_173__FDSAUDITLINK___1" hidden="1">{"fdsup://directions/FAT Viewer?action=UPDATE&amp;creator=factset&amp;DYN_ARGS=TRUE&amp;DOC_NAME=FAT:FQL_AUDITING_CLIENT_TEMPLATE.FAT&amp;display_string=Audit&amp;VAR:KEY=GVIVSPYRCV&amp;VAR:QUERY=KEZGX05FVF9JTkMoTFRNUyw0MDcyNCwsLFJQLFVTRClARkZfTkVUX0lOQyhMVE1TX1NFTUksNDA3MjQsLCxSU","CxVU0QpKQ==&amp;WINDOW=FIRST_POPUP&amp;HEIGHT=450&amp;WIDTH=450&amp;START_MAXIMIZED=FALSE&amp;VAR:CALENDAR=US&amp;VAR:SYMBOL=ID&amp;VAR:INDEX=0"}</definedName>
    <definedName name="_173__FDSAUDITLINK___2" hidden="1">{"fdsup://directions/FAT Viewer?action=UPDATE&amp;creator=factset&amp;DYN_ARGS=TRUE&amp;DOC_NAME=FAT:FQL_AUDITING_CLIENT_TEMPLATE.FAT&amp;display_string=Audit&amp;VAR:KEY=GVIVSPYRCV&amp;VAR:QUERY=KEZGX05FVF9JTkMoTFRNUyw0MDcyNCwsLFJQLFVTRClARkZfTkVUX0lOQyhMVE1TX1NFTUksNDA3MjQsLCxSU","CxVU0QpKQ==&amp;WINDOW=FIRST_POPUP&amp;HEIGHT=450&amp;WIDTH=450&amp;START_MAXIMIZED=FALSE&amp;VAR:CALENDAR=US&amp;VAR:SYMBOL=ID&amp;VAR:INDEX=0"}</definedName>
    <definedName name="_174__123Graph_ECHART_11" hidden="1">#REF!</definedName>
    <definedName name="_174__FDSAUDITLINK___1" hidden="1">{"fdsup://directions/FAT Viewer?action=UPDATE&amp;creator=factset&amp;DYN_ARGS=TRUE&amp;DOC_NAME=FAT:FQL_AUDITING_CLIENT_TEMPLATE.FAT&amp;display_string=Audit&amp;VAR:KEY=GJSVGJWLQL&amp;VAR:QUERY=KEZGX0VCSVREQV9PUEVSKExUTVMsNDA3MjQsLCxSUCxVU0QpQEZGX0VCSVREQV9PUEVSKExUTVNfU0VNSSw0M","DcyNCwsLFJQLFVTRCkp&amp;WINDOW=FIRST_POPUP&amp;HEIGHT=450&amp;WIDTH=450&amp;START_MAXIMIZED=FALSE&amp;VAR:CALENDAR=US&amp;VAR:SYMBOL=ID&amp;VAR:INDEX=0"}</definedName>
    <definedName name="_174__FDSAUDITLINK___2" hidden="1">{"fdsup://directions/FAT Viewer?action=UPDATE&amp;creator=factset&amp;DYN_ARGS=TRUE&amp;DOC_NAME=FAT:FQL_AUDITING_CLIENT_TEMPLATE.FAT&amp;display_string=Audit&amp;VAR:KEY=GJSVGJWLQL&amp;VAR:QUERY=KEZGX0VCSVREQV9PUEVSKExUTVMsNDA3MjQsLCxSUCxVU0QpQEZGX0VCSVREQV9PUEVSKExUTVNfU0VNSSw0M","DcyNCwsLFJQLFVTRCkp&amp;WINDOW=FIRST_POPUP&amp;HEIGHT=450&amp;WIDTH=450&amp;START_MAXIMIZED=FALSE&amp;VAR:CALENDAR=US&amp;VAR:SYMBOL=ID&amp;VAR:INDEX=0"}</definedName>
    <definedName name="_175__FDSAUDITLINK___1" hidden="1">{"fdsup://directions/FAT Viewer?action=UPDATE&amp;creator=factset&amp;DYN_ARGS=TRUE&amp;DOC_NAME=FAT:FQL_AUDITING_CLIENT_TEMPLATE.FAT&amp;display_string=Audit&amp;VAR:KEY=CFCVGPYJUN&amp;VAR:QUERY=KEZGX05FVF9JTkMoTFRNUyw0MDcyNCwsLFJQLFVTRClARkZfTkVUX0lOQyhMVE1TX1NFTUksNDA3MjQsLCxSU","CxVU0QpKQ==&amp;WINDOW=FIRST_POPUP&amp;HEIGHT=450&amp;WIDTH=450&amp;START_MAXIMIZED=FALSE&amp;VAR:CALENDAR=US&amp;VAR:SYMBOL=TMWD&amp;VAR:INDEX=0"}</definedName>
    <definedName name="_175__FDSAUDITLINK___2" hidden="1">{"fdsup://directions/FAT Viewer?action=UPDATE&amp;creator=factset&amp;DYN_ARGS=TRUE&amp;DOC_NAME=FAT:FQL_AUDITING_CLIENT_TEMPLATE.FAT&amp;display_string=Audit&amp;VAR:KEY=CFCVGPYJUN&amp;VAR:QUERY=KEZGX05FVF9JTkMoTFRNUyw0MDcyNCwsLFJQLFVTRClARkZfTkVUX0lOQyhMVE1TX1NFTUksNDA3MjQsLCxSU","CxVU0QpKQ==&amp;WINDOW=FIRST_POPUP&amp;HEIGHT=450&amp;WIDTH=450&amp;START_MAXIMIZED=FALSE&amp;VAR:CALENDAR=US&amp;VAR:SYMBOL=TMWD&amp;VAR:INDEX=0"}</definedName>
    <definedName name="_176__FDSAUDITLINK___1" hidden="1">{"fdsup://directions/FAT Viewer?action=UPDATE&amp;creator=factset&amp;DYN_ARGS=TRUE&amp;DOC_NAME=FAT:FQL_AUDITING_CLIENT_TEMPLATE.FAT&amp;display_string=Audit&amp;VAR:KEY=CJENEVMVCB&amp;VAR:QUERY=KEZGX0dST1NTX0lOQyhMVE1TLDQwNzI0LCwsUlAsVVNEKUBGRl9HUk9TU19JTkMoTFRNU19TRU1JLDQwNzI0L","CwsUlAsVVNEKSk=&amp;WINDOW=FIRST_POPUP&amp;HEIGHT=450&amp;WIDTH=450&amp;START_MAXIMIZED=FALSE&amp;VAR:CALENDAR=US&amp;VAR:SYMBOL=ID&amp;VAR:INDEX=0"}</definedName>
    <definedName name="_176__FDSAUDITLINK___2" hidden="1">{"fdsup://directions/FAT Viewer?action=UPDATE&amp;creator=factset&amp;DYN_ARGS=TRUE&amp;DOC_NAME=FAT:FQL_AUDITING_CLIENT_TEMPLATE.FAT&amp;display_string=Audit&amp;VAR:KEY=CJENEVMVCB&amp;VAR:QUERY=KEZGX0dST1NTX0lOQyhMVE1TLDQwNzI0LCwsUlAsVVNEKUBGRl9HUk9TU19JTkMoTFRNU19TRU1JLDQwNzI0L","CwsUlAsVVNEKSk=&amp;WINDOW=FIRST_POPUP&amp;HEIGHT=450&amp;WIDTH=450&amp;START_MAXIMIZED=FALSE&amp;VAR:CALENDAR=US&amp;VAR:SYMBOL=ID&amp;VAR:INDEX=0"}</definedName>
    <definedName name="_177__123Graph_ECHART_13" hidden="1">#REF!</definedName>
    <definedName name="_177__FDSAUDITLINK___1" hidden="1">{"fdsup://directions/FAT Viewer?action=UPDATE&amp;creator=factset&amp;DYN_ARGS=TRUE&amp;DOC_NAME=FAT:FQL_AUDITING_CLIENT_TEMPLATE.FAT&amp;display_string=Audit&amp;VAR:KEY=YRKDELATOD&amp;VAR:QUERY=KEZGX0VCSVREQV9PUEVSKExUTVMsNDA3MjQsLCxSUCxVU0QpQEZGX0VCSVREQV9PUEVSKExUTVNfU0VNSSw0M","DcyNCwsLFJQLFVTRCkp&amp;WINDOW=FIRST_POPUP&amp;HEIGHT=450&amp;WIDTH=450&amp;START_MAXIMIZED=FALSE&amp;VAR:CALENDAR=US&amp;VAR:SYMBOL=TMWD&amp;VAR:INDEX=0"}</definedName>
    <definedName name="_177__FDSAUDITLINK___2" hidden="1">{"fdsup://directions/FAT Viewer?action=UPDATE&amp;creator=factset&amp;DYN_ARGS=TRUE&amp;DOC_NAME=FAT:FQL_AUDITING_CLIENT_TEMPLATE.FAT&amp;display_string=Audit&amp;VAR:KEY=YRKDELATOD&amp;VAR:QUERY=KEZGX0VCSVREQV9PUEVSKExUTVMsNDA3MjQsLCxSUCxVU0QpQEZGX0VCSVREQV9PUEVSKExUTVNfU0VNSSw0M","DcyNCwsLFJQLFVTRCkp&amp;WINDOW=FIRST_POPUP&amp;HEIGHT=450&amp;WIDTH=450&amp;START_MAXIMIZED=FALSE&amp;VAR:CALENDAR=US&amp;VAR:SYMBOL=TMWD&amp;VAR:INDEX=0"}</definedName>
    <definedName name="_178__FDSAUDITLINK___1" hidden="1">{"fdsup://Directions/FactSet Auditing Viewer?action=AUDIT_VALUE&amp;DB=129&amp;ID1=50212A10&amp;VALUEID=01001&amp;SDATE=201002&amp;PERIODTYPE=QTR_STD&amp;SCFT=3&amp;window=popup_no_bar&amp;width=385&amp;height=120&amp;START_MAXIMIZED=FALSE&amp;creator=factset&amp;display_string=Audit"}</definedName>
    <definedName name="_178__FDSAUDITLINK___2" hidden="1">{"fdsup://Directions/FactSet Auditing Viewer?action=AUDIT_VALUE&amp;DB=129&amp;ID1=50212A10&amp;VALUEID=01001&amp;SDATE=201002&amp;PERIODTYPE=QTR_STD&amp;SCFT=3&amp;window=popup_no_bar&amp;width=385&amp;height=120&amp;START_MAXIMIZED=FALSE&amp;creator=factset&amp;display_string=Audit"}</definedName>
    <definedName name="_179__FDSAUDITLINK___1" hidden="1">{"fdsup://directions/FAT Viewer?action=UPDATE&amp;creator=factset&amp;DYN_ARGS=TRUE&amp;DOC_NAME=FAT:FQL_AUDITING_CLIENT_TEMPLATE.FAT&amp;display_string=Audit&amp;VAR:KEY=UJIRAFCFUP&amp;VAR:QUERY=KEZGX0lOVF9FWFBfTkVUKExUTVMsNDA3MjQsLCxSUCxVU0QpQEZGX0lOVF9FWFBfTkVUKExUTVNfU0VNSSw0M","DcyNCwsLFJQLFVTRCkp&amp;WINDOW=FIRST_POPUP&amp;HEIGHT=450&amp;WIDTH=450&amp;START_MAXIMIZED=FALSE&amp;VAR:CALENDAR=US&amp;VAR:SYMBOL=TMIC&amp;VAR:INDEX=0"}</definedName>
    <definedName name="_179__FDSAUDITLINK___2" hidden="1">{"fdsup://directions/FAT Viewer?action=UPDATE&amp;creator=factset&amp;DYN_ARGS=TRUE&amp;DOC_NAME=FAT:FQL_AUDITING_CLIENT_TEMPLATE.FAT&amp;display_string=Audit&amp;VAR:KEY=UJIRAFCFUP&amp;VAR:QUERY=KEZGX0lOVF9FWFBfTkVUKExUTVMsNDA3MjQsLCxSUCxVU0QpQEZGX0lOVF9FWFBfTkVUKExUTVNfU0VNSSw0M","DcyNCwsLFJQLFVTRCkp&amp;WINDOW=FIRST_POPUP&amp;HEIGHT=450&amp;WIDTH=450&amp;START_MAXIMIZED=FALSE&amp;VAR:CALENDAR=US&amp;VAR:SYMBOL=TMIC&amp;VAR:INDEX=0"}</definedName>
    <definedName name="_17BQ" hidden="1">'[21]DELISTED DATA'!#REF!</definedName>
    <definedName name="_18__123Graph_ACHART_40" hidden="1">'[22]Sch 11'!$I$68:$I$94</definedName>
    <definedName name="_18__123Graph_ACHART_6" hidden="1">'[9]Inventory Turn'!#REF!</definedName>
    <definedName name="_18__123Graph_ALZ_VS._60_40" hidden="1">[1]Data!$AY$43:$AY$222</definedName>
    <definedName name="_18__123Graph_CCHART_1" hidden="1">[25]BSS!#REF!</definedName>
    <definedName name="_18__123Graph_XChart_3" hidden="1">'[2]sales vol.'!$J$211:$J$214</definedName>
    <definedName name="_18__FDSAUDITLINK__" hidden="1">{"fdsup://directions/News HTML Viewer?action=OPEN&amp;on_error=off&amp;window=popup_no_button&amp;start_maximized=false&amp;creator=factset&amp;display_string=Click to view document&amp;width=640&amp;height=480&amp;address=ZQErBNSiOJ4JWI13n%2FXVvpxiZzw3EoKhjhiJrbs%2Bj8yW%2BDlg1obm%2ByMq8y","hQTiN75LSnx8RKOyOOlBeLm5xkgVx40ZlWxX69X%2Fnx1bQrR86gldabkqYgYSiYAUaus8YsBHnJfkhnVZs8N2gqWzOr6Nd8Gg%3D%3D"}</definedName>
    <definedName name="_18__FDSAUDITLINK___1" hidden="1">{"fdsup://Directions/FactSet Auditing Viewer?action=AUDIT_VALUE&amp;DB=129&amp;ID1=04033V20&amp;VALUEID=07011&amp;SDATE=2010&amp;PERIODTYPE=ANN_STD&amp;SCFT=3&amp;window=popup_no_bar&amp;width=385&amp;height=120&amp;START_MAXIMIZED=FALSE&amp;creator=factset&amp;display_string=Audit"}</definedName>
    <definedName name="_18__FDSAUDITLINK___2" hidden="1">{"fdsup://Directions/FactSet Auditing Viewer?action=AUDIT_VALUE&amp;DB=129&amp;ID1=04033V20&amp;VALUEID=07011&amp;SDATE=2010&amp;PERIODTYPE=ANN_STD&amp;SCFT=3&amp;window=popup_no_bar&amp;width=385&amp;height=120&amp;START_MAXIMIZED=FALSE&amp;creator=factset&amp;display_string=Audit"}</definedName>
    <definedName name="_18_0__123Graph_ACHAR" hidden="1">'[23]YTD Totals'!#REF!</definedName>
    <definedName name="_180__123Graph_ECHART_3" hidden="1">#REF!</definedName>
    <definedName name="_180__FDSAUDITLINK___1" hidden="1">{"fdsup://directions/FAT Viewer?action=UPDATE&amp;creator=factset&amp;DYN_ARGS=TRUE&amp;DOC_NAME=FAT:FQL_AUDITING_CLIENT_TEMPLATE.FAT&amp;display_string=Audit&amp;VAR:KEY=UXULYZQTEH&amp;VAR:QUERY=KEZGX0dST1NTX0lOQyhMVE1TLDQwNzI0LCwsUlAsVVNEKUBGRl9HUk9TU19JTkMoTFRNU19TRU1JLDQwNzI0L","CwsUlAsVVNEKSk=&amp;WINDOW=FIRST_POPUP&amp;HEIGHT=450&amp;WIDTH=450&amp;START_MAXIMIZED=FALSE&amp;VAR:CALENDAR=US&amp;VAR:SYMBOL=TMWD&amp;VAR:INDEX=0"}</definedName>
    <definedName name="_180__FDSAUDITLINK___2" hidden="1">{"fdsup://directions/FAT Viewer?action=UPDATE&amp;creator=factset&amp;DYN_ARGS=TRUE&amp;DOC_NAME=FAT:FQL_AUDITING_CLIENT_TEMPLATE.FAT&amp;display_string=Audit&amp;VAR:KEY=UXULYZQTEH&amp;VAR:QUERY=KEZGX0dST1NTX0lOQyhMVE1TLDQwNzI0LCwsUlAsVVNEKUBGRl9HUk9TU19JTkMoTFRNU19TRU1JLDQwNzI0L","CwsUlAsVVNEKSk=&amp;WINDOW=FIRST_POPUP&amp;HEIGHT=450&amp;WIDTH=450&amp;START_MAXIMIZED=FALSE&amp;VAR:CALENDAR=US&amp;VAR:SYMBOL=TMWD&amp;VAR:INDEX=0"}</definedName>
    <definedName name="_181__FDSAUDITLINK___1" hidden="1">{"fdsup://directions/FAT Viewer?action=UPDATE&amp;creator=factset&amp;DYN_ARGS=TRUE&amp;DOC_NAME=FAT:FQL_AUDITING_CLIENT_TEMPLATE.FAT&amp;display_string=Audit&amp;VAR:KEY=IPEDEJIVWT&amp;VAR:QUERY=KEZGX05FVF9JTkMoTFRNUyw0MDcyNCwsLFJQLFVTRClARkZfTkVUX0lOQyhMVE1TX1NFTUksNDA3MjQsLCxSU","CxVU0QpKQ==&amp;WINDOW=FIRST_POPUP&amp;HEIGHT=450&amp;WIDTH=450&amp;START_MAXIMIZED=FALSE&amp;VAR:CALENDAR=US&amp;VAR:SYMBOL=TMIC&amp;VAR:INDEX=0"}</definedName>
    <definedName name="_181__FDSAUDITLINK___2" hidden="1">{"fdsup://directions/FAT Viewer?action=UPDATE&amp;creator=factset&amp;DYN_ARGS=TRUE&amp;DOC_NAME=FAT:FQL_AUDITING_CLIENT_TEMPLATE.FAT&amp;display_string=Audit&amp;VAR:KEY=IPEDEJIVWT&amp;VAR:QUERY=KEZGX05FVF9JTkMoTFRNUyw0MDcyNCwsLFJQLFVTRClARkZfTkVUX0lOQyhMVE1TX1NFTUksNDA3MjQsLCxSU","CxVU0QpKQ==&amp;WINDOW=FIRST_POPUP&amp;HEIGHT=450&amp;WIDTH=450&amp;START_MAXIMIZED=FALSE&amp;VAR:CALENDAR=US&amp;VAR:SYMBOL=TMIC&amp;VAR:INDEX=0"}</definedName>
    <definedName name="_182__FDSAUDITLINK___1" hidden="1">{"fdsup://directions/FAT Viewer?action=UPDATE&amp;creator=factset&amp;DYN_ARGS=TRUE&amp;DOC_NAME=FAT:FQL_AUDITING_CLIENT_TEMPLATE.FAT&amp;display_string=Audit&amp;VAR:KEY=UBQPSDIREV&amp;VAR:QUERY=KEZGX0lOVF9FWFBfTkVUKExUTVMsNDA3MjQsLCxSUCxVU0QpQEZGX0lOVF9FWFBfTkVUKExUTVNfU0VNSSw0M","DcyNCwsLFJQLFVTRCkp&amp;WINDOW=FIRST_POPUP&amp;HEIGHT=450&amp;WIDTH=450&amp;START_MAXIMIZED=FALSE&amp;VAR:CALENDAR=US&amp;VAR:SYMBOL=CERTF&amp;VAR:INDEX=0"}</definedName>
    <definedName name="_182__FDSAUDITLINK___2" hidden="1">{"fdsup://directions/FAT Viewer?action=UPDATE&amp;creator=factset&amp;DYN_ARGS=TRUE&amp;DOC_NAME=FAT:FQL_AUDITING_CLIENT_TEMPLATE.FAT&amp;display_string=Audit&amp;VAR:KEY=UBQPSDIREV&amp;VAR:QUERY=KEZGX0lOVF9FWFBfTkVUKExUTVMsNDA3MjQsLCxSUCxVU0QpQEZGX0lOVF9FWFBfTkVUKExUTVNfU0VNSSw0M","DcyNCwsLFJQLFVTRCkp&amp;WINDOW=FIRST_POPUP&amp;HEIGHT=450&amp;WIDTH=450&amp;START_MAXIMIZED=FALSE&amp;VAR:CALENDAR=US&amp;VAR:SYMBOL=CERTF&amp;VAR:INDEX=0"}</definedName>
    <definedName name="_183__123Graph_ECHART_4" hidden="1">#REF!</definedName>
    <definedName name="_183__FDSAUDITLINK__" hidden="1">{"fdsup://directions/FAT Viewer?action=UPDATE&amp;creator=factset&amp;DYN_ARGS=TRUE&amp;DOC_NAME=FAT:FQL_AUDITING_CLIENT_TEMPLATE.FAT&amp;display_string=Audit&amp;VAR:KEY=ABKHWRCXEH&amp;VAR:QUERY=KEZGX0VCSVREQV9PUEVSKExUTVMsNDA3MjQsLCxSUCxVU0QpQEZGX0VCSVREQV9PUEVSKExUTVNfU0VNSSw0M","DcyNCwsLFJQLFVTRCkp&amp;WINDOW=FIRST_POPUP&amp;HEIGHT=450&amp;WIDTH=450&amp;START_MAXIMIZED=FALSE&amp;VAR:CALENDAR=US&amp;VAR:SYMBOL=TMIC&amp;VAR:INDEX=0"}</definedName>
    <definedName name="_183__FDSAUDITLINK___1" hidden="1">{"fdsup://directions/FAT Viewer?action=UPDATE&amp;creator=factset&amp;DYN_ARGS=TRUE&amp;DOC_NAME=FAT:FQL_AUDITING_CLIENT_TEMPLATE.FAT&amp;display_string=Audit&amp;VAR:KEY=ABKHWRCXEH&amp;VAR:QUERY=KEZGX0VCSVREQV9PUEVSKExUTVMsNDA3MjQsLCxSUCxVU0QpQEZGX0VCSVREQV9PUEVSKExUTVNfU0VNSSw0M","DcyNCwsLFJQLFVTRCkp&amp;WINDOW=FIRST_POPUP&amp;HEIGHT=450&amp;WIDTH=450&amp;START_MAXIMIZED=FALSE&amp;VAR:CALENDAR=US&amp;VAR:SYMBOL=TMIC&amp;VAR:INDEX=0"}</definedName>
    <definedName name="_183__FDSAUDITLINK___2" hidden="1">{"fdsup://directions/FAT Viewer?action=UPDATE&amp;creator=factset&amp;DYN_ARGS=TRUE&amp;DOC_NAME=FAT:FQL_AUDITING_CLIENT_TEMPLATE.FAT&amp;display_string=Audit&amp;VAR:KEY=ABKHWRCXEH&amp;VAR:QUERY=KEZGX0VCSVREQV9PUEVSKExUTVMsNDA3MjQsLCxSUCxVU0QpQEZGX0VCSVREQV9PUEVSKExUTVNfU0VNSSw0M","DcyNCwsLFJQLFVTRCkp&amp;WINDOW=FIRST_POPUP&amp;HEIGHT=450&amp;WIDTH=450&amp;START_MAXIMIZED=FALSE&amp;VAR:CALENDAR=US&amp;VAR:SYMBOL=TMIC&amp;VAR:INDEX=0"}</definedName>
    <definedName name="_184__FDSAUDITLINK___1" hidden="1">{"fdsup://directions/FAT Viewer?action=UPDATE&amp;creator=factset&amp;DYN_ARGS=TRUE&amp;DOC_NAME=FAT:FQL_AUDITING_CLIENT_TEMPLATE.FAT&amp;display_string=Audit&amp;VAR:KEY=MDKLKBEXMF&amp;VAR:QUERY=KEZGX05FVF9JTkMoTFRNUyw0MDcyNCwsLFJQLFVTRClARkZfTkVUX0lOQyhMVE1TX1NFTUksNDA3MjQsLCxSU","CxVU0QpKQ==&amp;WINDOW=FIRST_POPUP&amp;HEIGHT=450&amp;WIDTH=450&amp;START_MAXIMIZED=FALSE&amp;VAR:CALENDAR=US&amp;VAR:SYMBOL=CERTF&amp;VAR:INDEX=0"}</definedName>
    <definedName name="_184__FDSAUDITLINK___2" hidden="1">{"fdsup://directions/FAT Viewer?action=UPDATE&amp;creator=factset&amp;DYN_ARGS=TRUE&amp;DOC_NAME=FAT:FQL_AUDITING_CLIENT_TEMPLATE.FAT&amp;display_string=Audit&amp;VAR:KEY=MDKLKBEXMF&amp;VAR:QUERY=KEZGX05FVF9JTkMoTFRNUyw0MDcyNCwsLFJQLFVTRClARkZfTkVUX0lOQyhMVE1TX1NFTUksNDA3MjQsLCxSU","CxVU0QpKQ==&amp;WINDOW=FIRST_POPUP&amp;HEIGHT=450&amp;WIDTH=450&amp;START_MAXIMIZED=FALSE&amp;VAR:CALENDAR=US&amp;VAR:SYMBOL=CERTF&amp;VAR:INDEX=0"}</definedName>
    <definedName name="_185__FDSAUDITLINK___1" hidden="1">{"fdsup://directions/FAT Viewer?action=UPDATE&amp;creator=factset&amp;DYN_ARGS=TRUE&amp;DOC_NAME=FAT:FQL_AUDITING_CLIENT_TEMPLATE.FAT&amp;display_string=Audit&amp;VAR:KEY=OTYFMJUFYX&amp;VAR:QUERY=KEZGX0dST1NTX0lOQyhMVE1TLDQwNzI0LCwsUlAsVVNEKUBGRl9HUk9TU19JTkMoTFRNU19TRU1JLDQwNzI0L","CwsUlAsVVNEKSk=&amp;WINDOW=FIRST_POPUP&amp;HEIGHT=450&amp;WIDTH=450&amp;START_MAXIMIZED=FALSE&amp;VAR:CALENDAR=US&amp;VAR:SYMBOL=TMIC&amp;VAR:INDEX=0"}</definedName>
    <definedName name="_185__FDSAUDITLINK___2" hidden="1">{"fdsup://directions/FAT Viewer?action=UPDATE&amp;creator=factset&amp;DYN_ARGS=TRUE&amp;DOC_NAME=FAT:FQL_AUDITING_CLIENT_TEMPLATE.FAT&amp;display_string=Audit&amp;VAR:KEY=OTYFMJUFYX&amp;VAR:QUERY=KEZGX0dST1NTX0lOQyhMVE1TLDQwNzI0LCwsUlAsVVNEKUBGRl9HUk9TU19JTkMoTFRNU19TRU1JLDQwNzI0L","CwsUlAsVVNEKSk=&amp;WINDOW=FIRST_POPUP&amp;HEIGHT=450&amp;WIDTH=450&amp;START_MAXIMIZED=FALSE&amp;VAR:CALENDAR=US&amp;VAR:SYMBOL=TMIC&amp;VAR:INDEX=0"}</definedName>
    <definedName name="_186__FDSAUDITLINK___1" hidden="1">{"fdsup://directions/FAT Viewer?action=UPDATE&amp;creator=factset&amp;DYN_ARGS=TRUE&amp;DOC_NAME=FAT:FQL_AUDITING_CLIENT_TEMPLATE.FAT&amp;display_string=Audit&amp;VAR:KEY=QPERQNCBWD&amp;VAR:QUERY=KEZGX0lOVF9FWFBfTkVUKExUTVMsNDA3MjQsLCxSUCxVU0QpQEZGX0lOVF9FWFBfTkVUKExUTVNfU0VNSSw0M","DcyNCwsLFJQLFVTRCkp&amp;WINDOW=FIRST_POPUP&amp;HEIGHT=450&amp;WIDTH=450&amp;START_MAXIMIZED=FALSE&amp;VAR:CALENDAR=US&amp;VAR:SYMBOL=MFE&amp;VAR:INDEX=0"}</definedName>
    <definedName name="_186__FDSAUDITLINK___2" hidden="1">{"fdsup://directions/FAT Viewer?action=UPDATE&amp;creator=factset&amp;DYN_ARGS=TRUE&amp;DOC_NAME=FAT:FQL_AUDITING_CLIENT_TEMPLATE.FAT&amp;display_string=Audit&amp;VAR:KEY=QPERQNCBWD&amp;VAR:QUERY=KEZGX0lOVF9FWFBfTkVUKExUTVMsNDA3MjQsLCxSUCxVU0QpQEZGX0lOVF9FWFBfTkVUKExUTVNfU0VNSSw0M","DcyNCwsLFJQLFVTRCkp&amp;WINDOW=FIRST_POPUP&amp;HEIGHT=450&amp;WIDTH=450&amp;START_MAXIMIZED=FALSE&amp;VAR:CALENDAR=US&amp;VAR:SYMBOL=MFE&amp;VAR:INDEX=0"}</definedName>
    <definedName name="_187__123Graph_ECHART_6" hidden="1">#REF!</definedName>
    <definedName name="_187__FDSAUDITLINK___1" hidden="1">{"fdsup://directions/FAT Viewer?action=UPDATE&amp;creator=factset&amp;DYN_ARGS=TRUE&amp;DOC_NAME=FAT:FQL_AUDITING_CLIENT_TEMPLATE.FAT&amp;display_string=Audit&amp;VAR:KEY=EPIJCXIJSB&amp;VAR:QUERY=KEZGX0VCSVREQV9PUEVSKExUTVMsNDA3MjQsLCxSUCxVU0QpQEZGX0VCSVREQV9PUEVSKExUTVNfU0VNSSw0M","DcyNCwsLFJQLFVTRCkp&amp;WINDOW=FIRST_POPUP&amp;HEIGHT=450&amp;WIDTH=450&amp;START_MAXIMIZED=FALSE&amp;VAR:CALENDAR=US&amp;VAR:SYMBOL=CERTF&amp;VAR:INDEX=0"}</definedName>
    <definedName name="_187__FDSAUDITLINK___2" hidden="1">{"fdsup://directions/FAT Viewer?action=UPDATE&amp;creator=factset&amp;DYN_ARGS=TRUE&amp;DOC_NAME=FAT:FQL_AUDITING_CLIENT_TEMPLATE.FAT&amp;display_string=Audit&amp;VAR:KEY=EPIJCXIJSB&amp;VAR:QUERY=KEZGX0VCSVREQV9PUEVSKExUTVMsNDA3MjQsLCxSUCxVU0QpQEZGX0VCSVREQV9PUEVSKExUTVNfU0VNSSw0M","DcyNCwsLFJQLFVTRCkp&amp;WINDOW=FIRST_POPUP&amp;HEIGHT=450&amp;WIDTH=450&amp;START_MAXIMIZED=FALSE&amp;VAR:CALENDAR=US&amp;VAR:SYMBOL=CERTF&amp;VAR:INDEX=0"}</definedName>
    <definedName name="_188__FDSAUDITLINK___1" hidden="1">{"fdsup://directions/FAT Viewer?action=UPDATE&amp;creator=factset&amp;DYN_ARGS=TRUE&amp;DOC_NAME=FAT:FQL_AUDITING_CLIENT_TEMPLATE.FAT&amp;display_string=Audit&amp;VAR:KEY=KZSLQXENMB&amp;VAR:QUERY=KEZGX0dST1NTX0lOQyhMVE1TLDQwNzI0LCwsUlAsVVNEKUBGRl9HUk9TU19JTkMoTFRNU19TRU1JLDQwNzI0L","CwsUlAsVVNEKSk=&amp;WINDOW=FIRST_POPUP&amp;HEIGHT=450&amp;WIDTH=450&amp;START_MAXIMIZED=FALSE&amp;VAR:CALENDAR=US&amp;VAR:SYMBOL=CERTF&amp;VAR:INDEX=0"}</definedName>
    <definedName name="_188__FDSAUDITLINK___2" hidden="1">{"fdsup://directions/FAT Viewer?action=UPDATE&amp;creator=factset&amp;DYN_ARGS=TRUE&amp;DOC_NAME=FAT:FQL_AUDITING_CLIENT_TEMPLATE.FAT&amp;display_string=Audit&amp;VAR:KEY=KZSLQXENMB&amp;VAR:QUERY=KEZGX0dST1NTX0lOQyhMVE1TLDQwNzI0LCwsUlAsVVNEKUBGRl9HUk9TU19JTkMoTFRNU19TRU1JLDQwNzI0L","CwsUlAsVVNEKSk=&amp;WINDOW=FIRST_POPUP&amp;HEIGHT=450&amp;WIDTH=450&amp;START_MAXIMIZED=FALSE&amp;VAR:CALENDAR=US&amp;VAR:SYMBOL=CERTF&amp;VAR:INDEX=0"}</definedName>
    <definedName name="_189__FDSAUDITLINK___1" hidden="1">{"fdsup://directions/FAT Viewer?action=UPDATE&amp;creator=factset&amp;DYN_ARGS=TRUE&amp;DOC_NAME=FAT:FQL_AUDITING_CLIENT_TEMPLATE.FAT&amp;display_string=Audit&amp;VAR:KEY=QTWJSDQJOB&amp;VAR:QUERY=KEZGX05FVF9JTkMoTFRNUyw0MDcyNCwsLFJQLFVTRClARkZfTkVUX0lOQyhMVE1TX1NFTUksNDA3MjQsLCxSU","CxVU0QpKQ==&amp;WINDOW=FIRST_POPUP&amp;HEIGHT=450&amp;WIDTH=450&amp;START_MAXIMIZED=FALSE&amp;VAR:CALENDAR=US&amp;VAR:SYMBOL=MFE&amp;VAR:INDEX=0"}</definedName>
    <definedName name="_189__FDSAUDITLINK___2" hidden="1">{"fdsup://directions/FAT Viewer?action=UPDATE&amp;creator=factset&amp;DYN_ARGS=TRUE&amp;DOC_NAME=FAT:FQL_AUDITING_CLIENT_TEMPLATE.FAT&amp;display_string=Audit&amp;VAR:KEY=QTWJSDQJOB&amp;VAR:QUERY=KEZGX05FVF9JTkMoTFRNUyw0MDcyNCwsLFJQLFVTRClARkZfTkVUX0lOQyhMVE1TX1NFTUksNDA3MjQsLCxSU","CxVU0QpKQ==&amp;WINDOW=FIRST_POPUP&amp;HEIGHT=450&amp;WIDTH=450&amp;START_MAXIMIZED=FALSE&amp;VAR:CALENDAR=US&amp;VAR:SYMBOL=MFE&amp;VAR:INDEX=0"}</definedName>
    <definedName name="_19__123Graph_A_Chart_1A" hidden="1">'[17]Stock Price'!$B$4:$B$265</definedName>
    <definedName name="_19__123Graph_ACHART_17" hidden="1">#REF!</definedName>
    <definedName name="_19__123Graph_ACHART_41" hidden="1">'[22]Sch 11'!$E$80:$E$91</definedName>
    <definedName name="_19__123Graph_ALZ6_4CW_CPI_86" hidden="1">[1]Data!#REF!</definedName>
    <definedName name="_19__123Graph_XChart_4" hidden="1">'[2]sales vol.'!$I$1121:$I$1122</definedName>
    <definedName name="_19__FDSAUDITLINK__" hidden="1">{"fdsup://directions/News HTML Viewer?action=OPEN&amp;on_error=off&amp;window=popup_no_button&amp;start_maximized=false&amp;creator=factset&amp;display_string=Click to view document&amp;width=640&amp;height=480&amp;address=ZQFNw6znkp6vDyV1HwLVKC6OP2t49SjmFMl9sfXFQtKIVGAzXYefrNnIT1XdSiEKqX","I4EWdFlVuNmWyORzxtYyzjHymjuAu0i1%2FkFHGNzoPJO2SuuqnegT3bJDTHQ7W1pEYXmT9tH%2BTRWM5VWdlc088rPZprSnlRyRRjKMeBK9ZpAWy3K9mJIyUkrcI5Q8JaQPAdv1ZJL53ZV0nZiFWNTy1e%2F42Rv6FMB33NXGBOV33QzS5GbH1qLwjRZ7SBNtxeuYCAPh2pNxkPyzVuwuzb4rlh0LpDiV0nfyrbXtmaEVYP5RhsDW%2Bxgw1ui","vLD4Q%3D%3D"}</definedName>
    <definedName name="_19__FDSAUDITLINK___1" hidden="1">{"fdsup://Directions/FactSet Auditing Viewer?action=AUDIT_VALUE&amp;DB=129&amp;ID1=68383A10&amp;VALUEID=07011&amp;SDATE=2006&amp;PERIODTYPE=ANN_STD&amp;SCFT=3&amp;window=popup_no_bar&amp;width=385&amp;height=120&amp;START_MAXIMIZED=FALSE&amp;creator=factset&amp;display_string=Audit"}</definedName>
    <definedName name="_19__FDSAUDITLINK___2" hidden="1">{"fdsup://Directions/FactSet Auditing Viewer?action=AUDIT_VALUE&amp;DB=129&amp;ID1=68383A10&amp;VALUEID=07011&amp;SDATE=2006&amp;PERIODTYPE=ANN_STD&amp;SCFT=3&amp;window=popup_no_bar&amp;width=385&amp;height=120&amp;START_MAXIMIZED=FALSE&amp;creator=factset&amp;display_string=Audit"}</definedName>
    <definedName name="_19_0__123Graph_ACHAR" hidden="1">'[23]YTD Totals'!#REF!</definedName>
    <definedName name="_19_0__123Graph_BCHAR" hidden="1">'[23]YTD Totals'!#REF!</definedName>
    <definedName name="_190__123Graph_ECHART_7" hidden="1">#REF!</definedName>
    <definedName name="_190__FDSAUDITLINK___1" hidden="1">{"fdsup://directions/FAT Viewer?action=UPDATE&amp;creator=factset&amp;DYN_ARGS=TRUE&amp;DOC_NAME=FAT:FQL_AUDITING_CLIENT_TEMPLATE.FAT&amp;display_string=Audit&amp;VAR:KEY=ATMTOFIFSH&amp;VAR:QUERY=KEZGX0VCSVREQV9PUEVSKExUTVMsNDA3MjQsLCxSUCxVU0QpQEZGX0VCSVREQV9PUEVSKExUTVNfU0VNSSw0M","DcyNCwsLFJQLFVTRCkp&amp;WINDOW=FIRST_POPUP&amp;HEIGHT=450&amp;WIDTH=450&amp;START_MAXIMIZED=FALSE&amp;VAR:CALENDAR=US&amp;VAR:SYMBOL=MFE&amp;VAR:INDEX=0"}</definedName>
    <definedName name="_190__FDSAUDITLINK___2" hidden="1">{"fdsup://directions/FAT Viewer?action=UPDATE&amp;creator=factset&amp;DYN_ARGS=TRUE&amp;DOC_NAME=FAT:FQL_AUDITING_CLIENT_TEMPLATE.FAT&amp;display_string=Audit&amp;VAR:KEY=ATMTOFIFSH&amp;VAR:QUERY=KEZGX0VCSVREQV9PUEVSKExUTVMsNDA3MjQsLCxSUCxVU0QpQEZGX0VCSVREQV9PUEVSKExUTVNfU0VNSSw0M","DcyNCwsLFJQLFVTRCkp&amp;WINDOW=FIRST_POPUP&amp;HEIGHT=450&amp;WIDTH=450&amp;START_MAXIMIZED=FALSE&amp;VAR:CALENDAR=US&amp;VAR:SYMBOL=MFE&amp;VAR:INDEX=0"}</definedName>
    <definedName name="_191__FDSAUDITLINK___1" hidden="1">{"fdsup://directions/FAT Viewer?action=UPDATE&amp;creator=factset&amp;DYN_ARGS=TRUE&amp;DOC_NAME=FAT:FQL_AUDITING_CLIENT_TEMPLATE.FAT&amp;display_string=Audit&amp;VAR:KEY=IZYTUJMDGZ&amp;VAR:QUERY=KEZGX0dST1NTX0lOQyhMVE1TLDQwNzI0LCwsUlAsVVNEKUBGRl9HUk9TU19JTkMoTFRNU19TRU1JLDQwNzI0L","CwsUlAsVVNEKSk=&amp;WINDOW=FIRST_POPUP&amp;HEIGHT=450&amp;WIDTH=450&amp;START_MAXIMIZED=FALSE&amp;VAR:CALENDAR=US&amp;VAR:SYMBOL=MFE&amp;VAR:INDEX=0"}</definedName>
    <definedName name="_191__FDSAUDITLINK___2" hidden="1">{"fdsup://directions/FAT Viewer?action=UPDATE&amp;creator=factset&amp;DYN_ARGS=TRUE&amp;DOC_NAME=FAT:FQL_AUDITING_CLIENT_TEMPLATE.FAT&amp;display_string=Audit&amp;VAR:KEY=IZYTUJMDGZ&amp;VAR:QUERY=KEZGX0dST1NTX0lOQyhMVE1TLDQwNzI0LCwsUlAsVVNEKUBGRl9HUk9TU19JTkMoTFRNU19TRU1JLDQwNzI0L","CwsUlAsVVNEKSk=&amp;WINDOW=FIRST_POPUP&amp;HEIGHT=450&amp;WIDTH=450&amp;START_MAXIMIZED=FALSE&amp;VAR:CALENDAR=US&amp;VAR:SYMBOL=MFE&amp;VAR:INDEX=0"}</definedName>
    <definedName name="_192__FDSAUDITLINK___1" hidden="1">{"fdsup://Directions/FactSet Auditing Viewer?action=AUDIT_VALUE&amp;DB=129&amp;ID1=57906410&amp;VALUEID=01001&amp;SDATE=201002&amp;PERIODTYPE=QTR_STD&amp;SCFT=3&amp;window=popup_no_bar&amp;width=385&amp;height=120&amp;START_MAXIMIZED=FALSE&amp;creator=factset&amp;display_string=Audit"}</definedName>
    <definedName name="_192__FDSAUDITLINK___2" hidden="1">{"fdsup://Directions/FactSet Auditing Viewer?action=AUDIT_VALUE&amp;DB=129&amp;ID1=57906410&amp;VALUEID=01001&amp;SDATE=201002&amp;PERIODTYPE=QTR_STD&amp;SCFT=3&amp;window=popup_no_bar&amp;width=385&amp;height=120&amp;START_MAXIMIZED=FALSE&amp;creator=factset&amp;display_string=Audit"}</definedName>
    <definedName name="_193__123Graph_ECHART_9" hidden="1">#REF!</definedName>
    <definedName name="_193__FDSAUDITLINK___1" hidden="1">{"fdsup://directions/FAT Viewer?action=UPDATE&amp;creator=factset&amp;DYN_ARGS=TRUE&amp;DOC_NAME=FAT:FQL_AUDITING_CLIENT_TEMPLATE.FAT&amp;display_string=Audit&amp;VAR:KEY=KLUHGTWBIH&amp;VAR:QUERY=KEZGX0lOVF9FWFBfTkVUKExUTVMsNDA3MjQsLCxSUCxVU0QpQEZGX0lOVF9FWFBfTkVUKExUTVNfU0VNSSw0M","DcyNCwsLFJQLFVTRCkp&amp;WINDOW=FIRST_POPUP&amp;HEIGHT=450&amp;WIDTH=450&amp;START_MAXIMIZED=FALSE&amp;VAR:CALENDAR=US&amp;VAR:SYMBOL=CHKP&amp;VAR:INDEX=0"}</definedName>
    <definedName name="_193__FDSAUDITLINK___2" hidden="1">{"fdsup://directions/FAT Viewer?action=UPDATE&amp;creator=factset&amp;DYN_ARGS=TRUE&amp;DOC_NAME=FAT:FQL_AUDITING_CLIENT_TEMPLATE.FAT&amp;display_string=Audit&amp;VAR:KEY=KLUHGTWBIH&amp;VAR:QUERY=KEZGX0lOVF9FWFBfTkVUKExUTVMsNDA3MjQsLCxSUCxVU0QpQEZGX0lOVF9FWFBfTkVUKExUTVNfU0VNSSw0M","DcyNCwsLFJQLFVTRCkp&amp;WINDOW=FIRST_POPUP&amp;HEIGHT=450&amp;WIDTH=450&amp;START_MAXIMIZED=FALSE&amp;VAR:CALENDAR=US&amp;VAR:SYMBOL=CHKP&amp;VAR:INDEX=0"}</definedName>
    <definedName name="_194__FDSAUDITLINK___1" hidden="1">{"fdsup://directions/FAT Viewer?action=UPDATE&amp;creator=factset&amp;DYN_ARGS=TRUE&amp;DOC_NAME=FAT:FQL_AUDITING_CLIENT_TEMPLATE.FAT&amp;display_string=Audit&amp;VAR:KEY=WBCFQFSFQN&amp;VAR:QUERY=KEZGX0VQU19ESUwoTFRNUyw0MDcyNCwsLFJQLFVTRClARkZfRVBTX0RJTChMVE1TX1NFTUksNDA3MjQsLCxSU","CxVU0QpKQ==&amp;WINDOW=FIRST_POPUP&amp;HEIGHT=450&amp;WIDTH=450&amp;START_MAXIMIZED=FALSE&amp;VAR:CALENDAR=US&amp;VAR:SYMBOL=CHKP&amp;VAR:INDEX=0"}</definedName>
    <definedName name="_194__FDSAUDITLINK___2" hidden="1">{"fdsup://directions/FAT Viewer?action=UPDATE&amp;creator=factset&amp;DYN_ARGS=TRUE&amp;DOC_NAME=FAT:FQL_AUDITING_CLIENT_TEMPLATE.FAT&amp;display_string=Audit&amp;VAR:KEY=WBCFQFSFQN&amp;VAR:QUERY=KEZGX0VQU19ESUwoTFRNUyw0MDcyNCwsLFJQLFVTRClARkZfRVBTX0RJTChMVE1TX1NFTUksNDA3MjQsLCxSU","CxVU0QpKQ==&amp;WINDOW=FIRST_POPUP&amp;HEIGHT=450&amp;WIDTH=450&amp;START_MAXIMIZED=FALSE&amp;VAR:CALENDAR=US&amp;VAR:SYMBOL=CHKP&amp;VAR:INDEX=0"}</definedName>
    <definedName name="_195__FDSAUDITLINK___1" hidden="1">{"fdsup://Directions/FactSet Auditing Viewer?action=AUDIT_VALUE&amp;DB=129&amp;ID1=83616T10&amp;VALUEID=01001&amp;SDATE=201102&amp;PERIODTYPE=QTR_STD&amp;SCFT=3&amp;window=popup_no_bar&amp;width=385&amp;height=120&amp;START_MAXIMIZED=FALSE&amp;creator=factset&amp;display_string=Audit"}</definedName>
    <definedName name="_195__FDSAUDITLINK___2" hidden="1">{"fdsup://Directions/FactSet Auditing Viewer?action=AUDIT_VALUE&amp;DB=129&amp;ID1=83616T10&amp;VALUEID=01001&amp;SDATE=201102&amp;PERIODTYPE=QTR_STD&amp;SCFT=3&amp;window=popup_no_bar&amp;width=385&amp;height=120&amp;START_MAXIMIZED=FALSE&amp;creator=factset&amp;display_string=Audit"}</definedName>
    <definedName name="_196__FDSAUDITLINK___1" hidden="1">{"fdsup://Directions/FactSet Auditing Viewer?action=AUDIT_VALUE&amp;DB=129&amp;ID1=83616T10&amp;VALUEID=01001&amp;SDATE=201002&amp;PERIODTYPE=QTR_STD&amp;SCFT=3&amp;window=popup_no_bar&amp;width=385&amp;height=120&amp;START_MAXIMIZED=FALSE&amp;creator=factset&amp;display_string=Audit"}</definedName>
    <definedName name="_196__FDSAUDITLINK___2" hidden="1">{"fdsup://Directions/FactSet Auditing Viewer?action=AUDIT_VALUE&amp;DB=129&amp;ID1=83616T10&amp;VALUEID=01001&amp;SDATE=201002&amp;PERIODTYPE=QTR_STD&amp;SCFT=3&amp;window=popup_no_bar&amp;width=385&amp;height=120&amp;START_MAXIMIZED=FALSE&amp;creator=factset&amp;display_string=Audit"}</definedName>
    <definedName name="_197__123Graph_FCHART_1" hidden="1">#REF!</definedName>
    <definedName name="_197__FDSAUDITLINK___1" hidden="1">{"fdsup://directions/FAT Viewer?action=UPDATE&amp;creator=factset&amp;DYN_ARGS=TRUE&amp;DOC_NAME=FAT:FQL_AUDITING_CLIENT_TEMPLATE.FAT&amp;display_string=Audit&amp;VAR:KEY=EFEZMNCROP&amp;VAR:QUERY=KEZGX05FVF9JTkMoTFRNUyw0MDcyNCwsLFJQLFVTRClARkZfTkVUX0lOQyhMVE1TX1NFTUksNDA3MjQsLCxSU","CxVU0QpKQ==&amp;WINDOW=FIRST_POPUP&amp;HEIGHT=450&amp;WIDTH=450&amp;START_MAXIMIZED=FALSE&amp;VAR:CALENDAR=US&amp;VAR:SYMBOL=CHKP&amp;VAR:INDEX=0"}</definedName>
    <definedName name="_197__FDSAUDITLINK___2" hidden="1">{"fdsup://directions/FAT Viewer?action=UPDATE&amp;creator=factset&amp;DYN_ARGS=TRUE&amp;DOC_NAME=FAT:FQL_AUDITING_CLIENT_TEMPLATE.FAT&amp;display_string=Audit&amp;VAR:KEY=EFEZMNCROP&amp;VAR:QUERY=KEZGX05FVF9JTkMoTFRNUyw0MDcyNCwsLFJQLFVTRClARkZfTkVUX0lOQyhMVE1TX1NFTUksNDA3MjQsLCxSU","CxVU0QpKQ==&amp;WINDOW=FIRST_POPUP&amp;HEIGHT=450&amp;WIDTH=450&amp;START_MAXIMIZED=FALSE&amp;VAR:CALENDAR=US&amp;VAR:SYMBOL=CHKP&amp;VAR:INDEX=0"}</definedName>
    <definedName name="_198__FDSAUDITLINK__" hidden="1">{"fdsup://directions/FAT Viewer?action=UPDATE&amp;creator=factset&amp;DYN_ARGS=TRUE&amp;DOC_NAME=FAT:FQL_AUDITING_CLIENT_TEMPLATE.FAT&amp;display_string=Audit&amp;VAR:KEY=MRGNIRAFEB&amp;VAR:QUERY=KEZGX0lOVF9FWFBfTkVUKExUTVMsNDA3MjQsLCxSUCxVU0QpQEZGX0lOVF9FWFBfTkVUKExUTVNfU0VNSSw0M","DcyNCwsLFJQLFVTRCkp&amp;WINDOW=FIRST_POPUP&amp;HEIGHT=450&amp;WIDTH=450&amp;START_MAXIMIZED=FALSE&amp;VAR:CALENDAR=US&amp;VAR:SYMBOL=ACTI&amp;VAR:INDEX=0"}</definedName>
    <definedName name="_198__FDSAUDITLINK___1" hidden="1">{"fdsup://directions/FAT Viewer?action=UPDATE&amp;creator=factset&amp;DYN_ARGS=TRUE&amp;DOC_NAME=FAT:FQL_AUDITING_CLIENT_TEMPLATE.FAT&amp;display_string=Audit&amp;VAR:KEY=MRGNIRAFEB&amp;VAR:QUERY=KEZGX0lOVF9FWFBfTkVUKExUTVMsNDA3MjQsLCxSUCxVU0QpQEZGX0lOVF9FWFBfTkVUKExUTVNfU0VNSSw0M","DcyNCwsLFJQLFVTRCkp&amp;WINDOW=FIRST_POPUP&amp;HEIGHT=450&amp;WIDTH=450&amp;START_MAXIMIZED=FALSE&amp;VAR:CALENDAR=US&amp;VAR:SYMBOL=ACTI&amp;VAR:INDEX=0"}</definedName>
    <definedName name="_198__FDSAUDITLINK___2" hidden="1">{"fdsup://directions/FAT Viewer?action=UPDATE&amp;creator=factset&amp;DYN_ARGS=TRUE&amp;DOC_NAME=FAT:FQL_AUDITING_CLIENT_TEMPLATE.FAT&amp;display_string=Audit&amp;VAR:KEY=MRGNIRAFEB&amp;VAR:QUERY=KEZGX0lOVF9FWFBfTkVUKExUTVMsNDA3MjQsLCxSUCxVU0QpQEZGX0lOVF9FWFBfTkVUKExUTVNfU0VNSSw0M","DcyNCwsLFJQLFVTRCkp&amp;WINDOW=FIRST_POPUP&amp;HEIGHT=450&amp;WIDTH=450&amp;START_MAXIMIZED=FALSE&amp;VAR:CALENDAR=US&amp;VAR:SYMBOL=ACTI&amp;VAR:INDEX=0"}</definedName>
    <definedName name="_199__FDSAUDITLINK__" hidden="1">{"fdsup://directions/FAT Viewer?action=UPDATE&amp;creator=factset&amp;DYN_ARGS=TRUE&amp;DOC_NAME=FAT:FQL_AUDITING_CLIENT_TEMPLATE.FAT&amp;display_string=Audit&amp;VAR:KEY=GJKRUHUZOZ&amp;VAR:QUERY=KEZGX0VCSVRfT1BFUihMVE1TLDQwNzI0LCwsUlAsVVNEKUBGRl9FQklUX09QRVIoTFRNU19TRU1JLDQwNzI0L","CwsUlAsVVNEKSk=&amp;WINDOW=FIRST_POPUP&amp;HEIGHT=450&amp;WIDTH=450&amp;START_MAXIMIZED=FALSE&amp;VAR:CALENDAR=US&amp;VAR:SYMBOL=CHKP&amp;VAR:INDEX=0"}</definedName>
    <definedName name="_199__FDSAUDITLINK___1" hidden="1">{"fdsup://directions/FAT Viewer?action=UPDATE&amp;creator=factset&amp;DYN_ARGS=TRUE&amp;DOC_NAME=FAT:FQL_AUDITING_CLIENT_TEMPLATE.FAT&amp;display_string=Audit&amp;VAR:KEY=GJKRUHUZOZ&amp;VAR:QUERY=KEZGX0VCSVRfT1BFUihMVE1TLDQwNzI0LCwsUlAsVVNEKUBGRl9FQklUX09QRVIoTFRNU19TRU1JLDQwNzI0L","CwsUlAsVVNEKSk=&amp;WINDOW=FIRST_POPUP&amp;HEIGHT=450&amp;WIDTH=450&amp;START_MAXIMIZED=FALSE&amp;VAR:CALENDAR=US&amp;VAR:SYMBOL=CHKP&amp;VAR:INDEX=0"}</definedName>
    <definedName name="_199__FDSAUDITLINK___2" hidden="1">{"fdsup://directions/FAT Viewer?action=UPDATE&amp;creator=factset&amp;DYN_ARGS=TRUE&amp;DOC_NAME=FAT:FQL_AUDITING_CLIENT_TEMPLATE.FAT&amp;display_string=Audit&amp;VAR:KEY=GJKRUHUZOZ&amp;VAR:QUERY=KEZGX0VCSVRfT1BFUihMVE1TLDQwNzI0LCwsUlAsVVNEKUBGRl9FQklUX09QRVIoTFRNU19TRU1JLDQwNzI0L","CwsUlAsVVNEKSk=&amp;WINDOW=FIRST_POPUP&amp;HEIGHT=450&amp;WIDTH=450&amp;START_MAXIMIZED=FALSE&amp;VAR:CALENDAR=US&amp;VAR:SYMBOL=CHKP&amp;VAR:INDEX=0"}</definedName>
    <definedName name="_19FY01_" hidden="1">{"'Sheet1'!$A$1:$D$15"}</definedName>
    <definedName name="_1BQ" hidden="1">'[21]DELISTED DATA'!#REF!</definedName>
    <definedName name="_1F" hidden="1">[24]VTAS!#REF!</definedName>
    <definedName name="_2__123Graph_A60_40_NDX_87_93" hidden="1">[1]Data!#REF!</definedName>
    <definedName name="_2__123Graph_AChart_1" hidden="1">[26]Total!$D$322:$D$325</definedName>
    <definedName name="_2__123Graph_ACHART_10" hidden="1">'[22]Sch 10'!$L$65:$L$88</definedName>
    <definedName name="_2__123Graph_CCHART_12" hidden="1">[20]Operating!#REF!</definedName>
    <definedName name="_2__123Graph_CCHART_8" hidden="1">[20]Operating!#REF!</definedName>
    <definedName name="_2__FDSAUDITLINK__" hidden="1">{"fdsup://directions/News HTML Viewer?action=OPEN&amp;on_error=off&amp;window=popup_no_button&amp;start_maximized=false&amp;creator=factset&amp;display_string=Click to view document&amp;width=640&amp;height=480&amp;address=ZQFNAibmku6vdsALvQxFS8E8mqM5fpsEhW%2FVlrUZS8X3mXhPhwqEWlSPeKV%2FWO","c0nuspNnLpGeQAjctPFV5FC%2FMYUuTwne%2B0oFqOF9ZWxBFOI0aoy9DWjCAtikpaqJYi%2FRUAY23ZunIIO5JXI9vdv%2FD84elPHIf%2FQafK4OQFWXLyxNKBVFC9WjEnZcOiHiQO9ntr5Mh0DnhPaOFqYXKXETZDHHz%2FWgZPHcJDG%2B7UjaqkKYnqqjMXSWKr2rrV2URbwt%2FZZCeZfrTQ5DhWnci48CQW%2FTbFVq2Lo%2FeByDBfM","WJ17%2FKc%2BMuArTeRUT6kUsBevaaWfTkM"}</definedName>
    <definedName name="_2__FDSAUDITLINK___1" hidden="1">{"fdsup://Directions/FactSet Auditing Viewer?action=AUDIT_VALUE&amp;DB=129&amp;ID1=00506P10&amp;VALUEID=07011&amp;SDATE=2010&amp;PERIODTYPE=ANN_STD&amp;SCFT=3&amp;window=popup_no_bar&amp;width=385&amp;height=120&amp;START_MAXIMIZED=FALSE&amp;creator=factset&amp;display_string=Audit"}</definedName>
    <definedName name="_2__FDSAUDITLINK___2" hidden="1">{"fdsup://Directions/FactSet Auditing Viewer?action=AUDIT_VALUE&amp;DB=129&amp;ID1=00506P10&amp;VALUEID=07011&amp;SDATE=2010&amp;PERIODTYPE=ANN_STD&amp;SCFT=3&amp;window=popup_no_bar&amp;width=385&amp;height=120&amp;START_MAXIMIZED=FALSE&amp;creator=factset&amp;display_string=Audit"}</definedName>
    <definedName name="_2_0_BQ" hidden="1">'[21]DELISTED DATA'!#REF!</definedName>
    <definedName name="_2_0_F" hidden="1">[24]VTAS!#REF!</definedName>
    <definedName name="_2_1__2_CRADDIN_ReportParts" hidden="1">#REF!</definedName>
    <definedName name="_20__123Graph_A_Chart_1A" hidden="1">'[17]Stock Price'!$B$4:$B$265</definedName>
    <definedName name="_20__123Graph_AChart_1" hidden="1">[26]Total!$D$322:$D$325</definedName>
    <definedName name="_20__123Graph_ACHART_42" hidden="1">'[22]LPC Sales per'!$Q$42:$Q$64</definedName>
    <definedName name="_20__123Graph_ALZ_60_40_XY" hidden="1">[1]Data!#REF!</definedName>
    <definedName name="_20__123Graph_LBL_ACHART_1" hidden="1">[25]BSS!#REF!</definedName>
    <definedName name="_20__123Graph_XChart_5" hidden="1">'[2]sales vol.'!$I$1632:$I$1635</definedName>
    <definedName name="_20__FDSAUDITLINK__" hidden="1">{"fdsup://directions/News HTML Viewer?action=OPEN&amp;on_error=off&amp;window=popup_no_button&amp;start_maximized=false&amp;creator=factset&amp;display_string=Click to view document&amp;width=640&amp;height=480&amp;address=ZQFNwqzDlZ6rDiV1JBTcRtiuYnkVWHRjDil6imjmqcrLCyXmF%2FTNn166X%2Fky9g","%2BRsaoXt7DmqKRZnq2X%2FxB009l0lyMR4nJRMuZ4Hb%2BR4f2kKDHMIidtMjbt%2BvLyWlaaB2egxe3ClTiPVcRGtwHXqe4T5zNClOJbZ81XZbYgSwxt6pAwRqyuCMPhsET1gMmj%2BlPQgW3DOl7uJuQ0%2FivNqNHBO4TFXsmDNbQmI8%2FvyniCRveypaBEmj6SmySB3CFsIFtpJhbquq40mQLNe4tOhyz67vRHTV83cHj7EvmsK3y2Ej7","JDhS6sikNrjbFEq0w0L4%3D"}</definedName>
    <definedName name="_20__FDSAUDITLINK___1" hidden="1">{"fdsup://Directions/FactSet Auditing Viewer?action=AUDIT_VALUE&amp;DB=129&amp;ID1=68212S10&amp;VALUEID=07011&amp;SDATE=2008&amp;PERIODTYPE=ANN_STD&amp;SCFT=3&amp;window=popup_no_bar&amp;width=385&amp;height=120&amp;START_MAXIMIZED=FALSE&amp;creator=factset&amp;display_string=Audit"}</definedName>
    <definedName name="_20__FDSAUDITLINK___2" hidden="1">{"fdsup://Directions/FactSet Auditing Viewer?action=AUDIT_VALUE&amp;DB=129&amp;ID1=68212S10&amp;VALUEID=07011&amp;SDATE=2008&amp;PERIODTYPE=ANN_STD&amp;SCFT=3&amp;window=popup_no_bar&amp;width=385&amp;height=120&amp;START_MAXIMIZED=FALSE&amp;creator=factset&amp;display_string=Audit"}</definedName>
    <definedName name="_20_0__123Graph_BCHAR" hidden="1">'[23]YTD Totals'!#REF!</definedName>
    <definedName name="_20_0__123Graph_CCHAR" hidden="1">'[23]YTD Totals'!#REF!</definedName>
    <definedName name="_200__123Graph_FCHART_10" hidden="1">#REF!</definedName>
    <definedName name="_200__FDSAUDITLINK___1" hidden="1">{"fdsup://directions/FAT Viewer?action=UPDATE&amp;creator=factset&amp;DYN_ARGS=TRUE&amp;DOC_NAME=FAT:FQL_AUDITING_CLIENT_TEMPLATE.FAT&amp;display_string=Audit&amp;VAR:KEY=OBGLQJSJOX&amp;VAR:QUERY=KEZGX05FVF9JTkMoTFRNUyw0MDcyNCwsLFJQLFVTRClARkZfTkVUX0lOQyhMVE1TX1NFTUksNDA3MjQsLCxSU","CxVU0QpKQ==&amp;WINDOW=FIRST_POPUP&amp;HEIGHT=450&amp;WIDTH=450&amp;START_MAXIMIZED=FALSE&amp;VAR:CALENDAR=US&amp;VAR:SYMBOL=ACTI&amp;VAR:INDEX=0"}</definedName>
    <definedName name="_200__FDSAUDITLINK___2" hidden="1">{"fdsup://directions/FAT Viewer?action=UPDATE&amp;creator=factset&amp;DYN_ARGS=TRUE&amp;DOC_NAME=FAT:FQL_AUDITING_CLIENT_TEMPLATE.FAT&amp;display_string=Audit&amp;VAR:KEY=OBGLQJSJOX&amp;VAR:QUERY=KEZGX05FVF9JTkMoTFRNUyw0MDcyNCwsLFJQLFVTRClARkZfTkVUX0lOQyhMVE1TX1NFTUksNDA3MjQsLCxSU","CxVU0QpKQ==&amp;WINDOW=FIRST_POPUP&amp;HEIGHT=450&amp;WIDTH=450&amp;START_MAXIMIZED=FALSE&amp;VAR:CALENDAR=US&amp;VAR:SYMBOL=ACTI&amp;VAR:INDEX=0"}</definedName>
    <definedName name="_201__FDSAUDITLINK___1" hidden="1">{"fdsup://directions/FAT Viewer?action=UPDATE&amp;creator=factset&amp;DYN_ARGS=TRUE&amp;DOC_NAME=FAT:FQL_AUDITING_CLIENT_TEMPLATE.FAT&amp;display_string=Audit&amp;VAR:KEY=ENURMVMXWF&amp;VAR:QUERY=KEZGX0VCSVREQV9PUEVSKExUTVMsNDA3MjQsLCxSUCxVU0QpQEZGX0VCSVREQV9PUEVSKExUTVNfU0VNSSw0M","DcyNCwsLFJQLFVTRCkp&amp;WINDOW=FIRST_POPUP&amp;HEIGHT=450&amp;WIDTH=450&amp;START_MAXIMIZED=FALSE&amp;VAR:CALENDAR=US&amp;VAR:SYMBOL=CHKP&amp;VAR:INDEX=0"}</definedName>
    <definedName name="_201__FDSAUDITLINK___2" hidden="1">{"fdsup://directions/FAT Viewer?action=UPDATE&amp;creator=factset&amp;DYN_ARGS=TRUE&amp;DOC_NAME=FAT:FQL_AUDITING_CLIENT_TEMPLATE.FAT&amp;display_string=Audit&amp;VAR:KEY=ENURMVMXWF&amp;VAR:QUERY=KEZGX0VCSVREQV9PUEVSKExUTVMsNDA3MjQsLCxSUCxVU0QpQEZGX0VCSVREQV9PUEVSKExUTVNfU0VNSSw0M","DcyNCwsLFJQLFVTRCkp&amp;WINDOW=FIRST_POPUP&amp;HEIGHT=450&amp;WIDTH=450&amp;START_MAXIMIZED=FALSE&amp;VAR:CALENDAR=US&amp;VAR:SYMBOL=CHKP&amp;VAR:INDEX=0"}</definedName>
    <definedName name="_202__FDSAUDITLINK___1" hidden="1">{"fdsup://directions/FAT Viewer?action=UPDATE&amp;creator=factset&amp;DYN_ARGS=TRUE&amp;DOC_NAME=FAT:FQL_AUDITING_CLIENT_TEMPLATE.FAT&amp;display_string=Audit&amp;VAR:KEY=SHODSDAZKD&amp;VAR:QUERY=KEZGX0dST1NTX0lOQyhMVE1TLDQwNzI0LCwsUlAsVVNEKUBGRl9HUk9TU19JTkMoTFRNU19TRU1JLDQwNzI0L","CwsUlAsVVNEKSk=&amp;WINDOW=FIRST_POPUP&amp;HEIGHT=450&amp;WIDTH=450&amp;START_MAXIMIZED=FALSE&amp;VAR:CALENDAR=US&amp;VAR:SYMBOL=CHKP&amp;VAR:INDEX=0"}</definedName>
    <definedName name="_202__FDSAUDITLINK___2" hidden="1">{"fdsup://directions/FAT Viewer?action=UPDATE&amp;creator=factset&amp;DYN_ARGS=TRUE&amp;DOC_NAME=FAT:FQL_AUDITING_CLIENT_TEMPLATE.FAT&amp;display_string=Audit&amp;VAR:KEY=SHODSDAZKD&amp;VAR:QUERY=KEZGX0dST1NTX0lOQyhMVE1TLDQwNzI0LCwsUlAsVVNEKUBGRl9HUk9TU19JTkMoTFRNU19TRU1JLDQwNzI0L","CwsUlAsVVNEKSk=&amp;WINDOW=FIRST_POPUP&amp;HEIGHT=450&amp;WIDTH=450&amp;START_MAXIMIZED=FALSE&amp;VAR:CALENDAR=US&amp;VAR:SYMBOL=CHKP&amp;VAR:INDEX=0"}</definedName>
    <definedName name="_203__123Graph_FCHART_11" hidden="1">#REF!</definedName>
    <definedName name="_203__FDSAUDITLINK___1" hidden="1">{"fdsup://directions/FAT Viewer?action=UPDATE&amp;creator=factset&amp;DYN_ARGS=TRUE&amp;DOC_NAME=FAT:FQL_AUDITING_CLIENT_TEMPLATE.FAT&amp;display_string=Audit&amp;VAR:KEY=KPKBGTYTQL&amp;VAR:QUERY=KEZGX0VCSVREQV9PUEVSKExUTVMsNDA3MjQsLCxSUCxVU0QpQEZGX0VCSVREQV9PUEVSKExUTVNfU0VNSSw0M","DcyNCwsLFJQLFVTRCkp&amp;WINDOW=FIRST_POPUP&amp;HEIGHT=450&amp;WIDTH=450&amp;START_MAXIMIZED=FALSE&amp;VAR:CALENDAR=US&amp;VAR:SYMBOL=ACTI&amp;VAR:INDEX=0"}</definedName>
    <definedName name="_203__FDSAUDITLINK___2" hidden="1">{"fdsup://directions/FAT Viewer?action=UPDATE&amp;creator=factset&amp;DYN_ARGS=TRUE&amp;DOC_NAME=FAT:FQL_AUDITING_CLIENT_TEMPLATE.FAT&amp;display_string=Audit&amp;VAR:KEY=KPKBGTYTQL&amp;VAR:QUERY=KEZGX0VCSVREQV9PUEVSKExUTVMsNDA3MjQsLCxSUCxVU0QpQEZGX0VCSVREQV9PUEVSKExUTVNfU0VNSSw0M","DcyNCwsLFJQLFVTRCkp&amp;WINDOW=FIRST_POPUP&amp;HEIGHT=450&amp;WIDTH=450&amp;START_MAXIMIZED=FALSE&amp;VAR:CALENDAR=US&amp;VAR:SYMBOL=ACTI&amp;VAR:INDEX=0"}</definedName>
    <definedName name="_204__FDSAUDITLINK___1" hidden="1">{"fdsup://directions/FAT Viewer?action=UPDATE&amp;creator=factset&amp;DYN_ARGS=TRUE&amp;DOC_NAME=FAT:FQL_AUDITING_CLIENT_TEMPLATE.FAT&amp;display_string=Audit&amp;VAR:KEY=CPEDCZMTAD&amp;VAR:QUERY=KEZGX0lOVF9FWFBfTkVUKExUTVMsNDA3MjQsLCxSUCxVU0QpQEZGX0lOVF9FWFBfTkVUKExUTVNfU0VNSSw0M","DcyNCwsLFJQLFVTRCkp&amp;WINDOW=FIRST_POPUP&amp;HEIGHT=450&amp;WIDTH=450&amp;START_MAXIMIZED=FALSE&amp;VAR:CALENDAR=US&amp;VAR:SYMBOL=VRSN&amp;VAR:INDEX=0"}</definedName>
    <definedName name="_204__FDSAUDITLINK___2" hidden="1">{"fdsup://directions/FAT Viewer?action=UPDATE&amp;creator=factset&amp;DYN_ARGS=TRUE&amp;DOC_NAME=FAT:FQL_AUDITING_CLIENT_TEMPLATE.FAT&amp;display_string=Audit&amp;VAR:KEY=CPEDCZMTAD&amp;VAR:QUERY=KEZGX0lOVF9FWFBfTkVUKExUTVMsNDA3MjQsLCxSUCxVU0QpQEZGX0lOVF9FWFBfTkVUKExUTVNfU0VNSSw0M","DcyNCwsLFJQLFVTRCkp&amp;WINDOW=FIRST_POPUP&amp;HEIGHT=450&amp;WIDTH=450&amp;START_MAXIMIZED=FALSE&amp;VAR:CALENDAR=US&amp;VAR:SYMBOL=VRSN&amp;VAR:INDEX=0"}</definedName>
    <definedName name="_205__FDSAUDITLINK___1" hidden="1">{"fdsup://directions/FAT Viewer?action=UPDATE&amp;creator=factset&amp;DYN_ARGS=TRUE&amp;DOC_NAME=FAT:FQL_AUDITING_CLIENT_TEMPLATE.FAT&amp;display_string=Audit&amp;VAR:KEY=YDEFYTYDGJ&amp;VAR:QUERY=KEZGX0VQU19ESUwoTFRNUyw0MDcyNCwsLFJQLFVTRClARkZfRVBTX0RJTChMVE1TX1NFTUksNDA3MjQsLCxSU","CxVU0QpKQ==&amp;WINDOW=FIRST_POPUP&amp;HEIGHT=450&amp;WIDTH=450&amp;START_MAXIMIZED=FALSE&amp;VAR:CALENDAR=US&amp;VAR:SYMBOL=VRSN&amp;VAR:INDEX=0"}</definedName>
    <definedName name="_205__FDSAUDITLINK___2" hidden="1">{"fdsup://directions/FAT Viewer?action=UPDATE&amp;creator=factset&amp;DYN_ARGS=TRUE&amp;DOC_NAME=FAT:FQL_AUDITING_CLIENT_TEMPLATE.FAT&amp;display_string=Audit&amp;VAR:KEY=YDEFYTYDGJ&amp;VAR:QUERY=KEZGX0VQU19ESUwoTFRNUyw0MDcyNCwsLFJQLFVTRClARkZfRVBTX0RJTChMVE1TX1NFTUksNDA3MjQsLCxSU","CxVU0QpKQ==&amp;WINDOW=FIRST_POPUP&amp;HEIGHT=450&amp;WIDTH=450&amp;START_MAXIMIZED=FALSE&amp;VAR:CALENDAR=US&amp;VAR:SYMBOL=VRSN&amp;VAR:INDEX=0"}</definedName>
    <definedName name="_206__123Graph_FCHART_13" hidden="1">#REF!</definedName>
    <definedName name="_206__FDSAUDITLINK___1" hidden="1">{"fdsup://directions/FAT Viewer?action=UPDATE&amp;creator=factset&amp;DYN_ARGS=TRUE&amp;DOC_NAME=FAT:FQL_AUDITING_CLIENT_TEMPLATE.FAT&amp;display_string=Audit&amp;VAR:KEY=YHGHCPOTQZ&amp;VAR:QUERY=KEZGX05FVF9JTkMoTFRNUyw0MDcyNCwsLFJQLFVTRClARkZfTkVUX0lOQyhMVE1TX1NFTUksNDA3MjQsLCxSU","CxVU0QpKQ==&amp;WINDOW=FIRST_POPUP&amp;HEIGHT=450&amp;WIDTH=450&amp;START_MAXIMIZED=FALSE&amp;VAR:CALENDAR=US&amp;VAR:SYMBOL=VRSN&amp;VAR:INDEX=0"}</definedName>
    <definedName name="_206__FDSAUDITLINK___2" hidden="1">{"fdsup://directions/FAT Viewer?action=UPDATE&amp;creator=factset&amp;DYN_ARGS=TRUE&amp;DOC_NAME=FAT:FQL_AUDITING_CLIENT_TEMPLATE.FAT&amp;display_string=Audit&amp;VAR:KEY=YHGHCPOTQZ&amp;VAR:QUERY=KEZGX05FVF9JTkMoTFRNUyw0MDcyNCwsLFJQLFVTRClARkZfTkVUX0lOQyhMVE1TX1NFTUksNDA3MjQsLCxSU","CxVU0QpKQ==&amp;WINDOW=FIRST_POPUP&amp;HEIGHT=450&amp;WIDTH=450&amp;START_MAXIMIZED=FALSE&amp;VAR:CALENDAR=US&amp;VAR:SYMBOL=VRSN&amp;VAR:INDEX=0"}</definedName>
    <definedName name="_207__FDSAUDITLINK___1" hidden="1">{"fdsup://directions/FAT Viewer?action=UPDATE&amp;creator=factset&amp;DYN_ARGS=TRUE&amp;DOC_NAME=FAT:FQL_AUDITING_CLIENT_TEMPLATE.FAT&amp;display_string=Audit&amp;VAR:KEY=KLQTMBQVYV&amp;VAR:QUERY=KEZGX0VCSVRfT1BFUihMVE1TLDQwNzI0LCwsUlAsVVNEKUBGRl9FQklUX09QRVIoTFRNU19TRU1JLDQwNzI0L","CwsUlAsVVNEKSk=&amp;WINDOW=FIRST_POPUP&amp;HEIGHT=450&amp;WIDTH=450&amp;START_MAXIMIZED=FALSE&amp;VAR:CALENDAR=US&amp;VAR:SYMBOL=VRSN&amp;VAR:INDEX=0"}</definedName>
    <definedName name="_207__FDSAUDITLINK___2" hidden="1">{"fdsup://directions/FAT Viewer?action=UPDATE&amp;creator=factset&amp;DYN_ARGS=TRUE&amp;DOC_NAME=FAT:FQL_AUDITING_CLIENT_TEMPLATE.FAT&amp;display_string=Audit&amp;VAR:KEY=KLQTMBQVYV&amp;VAR:QUERY=KEZGX0VCSVRfT1BFUihMVE1TLDQwNzI0LCwsUlAsVVNEKUBGRl9FQklUX09QRVIoTFRNU19TRU1JLDQwNzI0L","CwsUlAsVVNEKSk=&amp;WINDOW=FIRST_POPUP&amp;HEIGHT=450&amp;WIDTH=450&amp;START_MAXIMIZED=FALSE&amp;VAR:CALENDAR=US&amp;VAR:SYMBOL=VRSN&amp;VAR:INDEX=0"}</definedName>
    <definedName name="_208__FDSAUDITLINK___1" hidden="1">{"fdsup://directions/FAT Viewer?action=UPDATE&amp;creator=factset&amp;DYN_ARGS=TRUE&amp;DOC_NAME=FAT:FQL_AUDITING_CLIENT_TEMPLATE.FAT&amp;display_string=Audit&amp;VAR:KEY=UTKJYTSLAV&amp;VAR:QUERY=KEZGX0VCSVREQV9PUEVSKExUTVMsNDA3MjQsLCxSUCxVU0QpQEZGX0VCSVREQV9PUEVSKExUTVNfU0VNSSw0M","DcyNCwsLFJQLFVTRCkp&amp;WINDOW=FIRST_POPUP&amp;HEIGHT=450&amp;WIDTH=450&amp;START_MAXIMIZED=FALSE&amp;VAR:CALENDAR=US&amp;VAR:SYMBOL=VRSN&amp;VAR:INDEX=0"}</definedName>
    <definedName name="_208__FDSAUDITLINK___2" hidden="1">{"fdsup://directions/FAT Viewer?action=UPDATE&amp;creator=factset&amp;DYN_ARGS=TRUE&amp;DOC_NAME=FAT:FQL_AUDITING_CLIENT_TEMPLATE.FAT&amp;display_string=Audit&amp;VAR:KEY=UTKJYTSLAV&amp;VAR:QUERY=KEZGX0VCSVREQV9PUEVSKExUTVMsNDA3MjQsLCxSUCxVU0QpQEZGX0VCSVREQV9PUEVSKExUTVNfU0VNSSw0M","DcyNCwsLFJQLFVTRCkp&amp;WINDOW=FIRST_POPUP&amp;HEIGHT=450&amp;WIDTH=450&amp;START_MAXIMIZED=FALSE&amp;VAR:CALENDAR=US&amp;VAR:SYMBOL=VRSN&amp;VAR:INDEX=0"}</definedName>
    <definedName name="_209__123Graph_FCHART_2" hidden="1">#REF!</definedName>
    <definedName name="_209__FDSAUDITLINK___1" hidden="1">{"fdsup://directions/FAT Viewer?action=UPDATE&amp;creator=factset&amp;DYN_ARGS=TRUE&amp;DOC_NAME=FAT:FQL_AUDITING_CLIENT_TEMPLATE.FAT&amp;display_string=Audit&amp;VAR:KEY=YBUXAPQRKL&amp;VAR:QUERY=KEZGX0dST1NTX0lOQyhMVE1TLDQwNzI0LCwsUlAsVVNEKUBGRl9HUk9TU19JTkMoTFRNU19TRU1JLDQwNzI0L","CwsUlAsVVNEKSk=&amp;WINDOW=FIRST_POPUP&amp;HEIGHT=450&amp;WIDTH=450&amp;START_MAXIMIZED=FALSE&amp;VAR:CALENDAR=US&amp;VAR:SYMBOL=VRSN&amp;VAR:INDEX=0"}</definedName>
    <definedName name="_209__FDSAUDITLINK___2" hidden="1">{"fdsup://directions/FAT Viewer?action=UPDATE&amp;creator=factset&amp;DYN_ARGS=TRUE&amp;DOC_NAME=FAT:FQL_AUDITING_CLIENT_TEMPLATE.FAT&amp;display_string=Audit&amp;VAR:KEY=YBUXAPQRKL&amp;VAR:QUERY=KEZGX0dST1NTX0lOQyhMVE1TLDQwNzI0LCwsUlAsVVNEKUBGRl9HUk9TU19JTkMoTFRNU19TRU1JLDQwNzI0L","CwsUlAsVVNEKSk=&amp;WINDOW=FIRST_POPUP&amp;HEIGHT=450&amp;WIDTH=450&amp;START_MAXIMIZED=FALSE&amp;VAR:CALENDAR=US&amp;VAR:SYMBOL=VRSN&amp;VAR:INDEX=0"}</definedName>
    <definedName name="_21__123Graph_AChart_1" hidden="1">[26]Total!$D$322:$D$325</definedName>
    <definedName name="_21__123Graph_AChart_2" hidden="1">'[2]sales vol.'!$K$398:$K$401</definedName>
    <definedName name="_21__123Graph_ACHART_43" hidden="1">#REF!</definedName>
    <definedName name="_21__123Graph_ALZ_WK_CPI_87_93" hidden="1">[1]Data!#REF!</definedName>
    <definedName name="_21__123Graph_BCHART_3" hidden="1">'[9]Inventory Turn'!#REF!</definedName>
    <definedName name="_21__123Graph_XChart_6" hidden="1">'[2]sales vol.'!$I$2248:$I$2251</definedName>
    <definedName name="_21__FDSAUDITLINK___1" hidden="1">{"fdsup://Directions/FactSet Auditing Viewer?action=AUDIT_VALUE&amp;DB=129&amp;ID1=45666Q10&amp;VALUEID=07011&amp;SDATE=2010&amp;PERIODTYPE=ANN_STD&amp;SCFT=3&amp;window=popup_no_bar&amp;width=385&amp;height=120&amp;START_MAXIMIZED=FALSE&amp;creator=factset&amp;display_string=Audit"}</definedName>
    <definedName name="_21__FDSAUDITLINK___2" hidden="1">{"fdsup://Directions/FactSet Auditing Viewer?action=AUDIT_VALUE&amp;DB=129&amp;ID1=45666Q10&amp;VALUEID=07011&amp;SDATE=2010&amp;PERIODTYPE=ANN_STD&amp;SCFT=3&amp;window=popup_no_bar&amp;width=385&amp;height=120&amp;START_MAXIMIZED=FALSE&amp;creator=factset&amp;display_string=Audit"}</definedName>
    <definedName name="_21_0__123Graph_CCHAR" hidden="1">'[23]YTD Totals'!#REF!</definedName>
    <definedName name="_21_0__123Graph_LBL_ACHAR" hidden="1">'[23]YTD Totals'!#REF!</definedName>
    <definedName name="_210__FDSAUDITLINK___1" hidden="1">{"fdsup://Directions/FactSet Auditing Viewer?action=AUDIT_VALUE&amp;DB=129&amp;ID1=09534T50&amp;VALUEID=01001&amp;SDATE=201004&amp;PERIODTYPE=QTR_STD&amp;SCFT=3&amp;window=popup_no_bar&amp;width=385&amp;height=120&amp;START_MAXIMIZED=FALSE&amp;creator=factset&amp;display_string=Audit"}</definedName>
    <definedName name="_210__FDSAUDITLINK___2" hidden="1">{"fdsup://Directions/FactSet Auditing Viewer?action=AUDIT_VALUE&amp;DB=129&amp;ID1=09534T50&amp;VALUEID=01001&amp;SDATE=201004&amp;PERIODTYPE=QTR_STD&amp;SCFT=3&amp;window=popup_no_bar&amp;width=385&amp;height=120&amp;START_MAXIMIZED=FALSE&amp;creator=factset&amp;display_string=Audit"}</definedName>
    <definedName name="_211__FDSAUDITLINK___1" hidden="1">{"fdsup://Directions/FactSet Auditing Viewer?action=AUDIT_VALUE&amp;DB=129&amp;ID1=09534T50&amp;VALUEID=01001&amp;SDATE=200904&amp;PERIODTYPE=QTR_STD&amp;SCFT=3&amp;window=popup_no_bar&amp;width=385&amp;height=120&amp;START_MAXIMIZED=FALSE&amp;creator=factset&amp;display_string=Audit"}</definedName>
    <definedName name="_211__FDSAUDITLINK___2" hidden="1">{"fdsup://Directions/FactSet Auditing Viewer?action=AUDIT_VALUE&amp;DB=129&amp;ID1=09534T50&amp;VALUEID=01001&amp;SDATE=200904&amp;PERIODTYPE=QTR_STD&amp;SCFT=3&amp;window=popup_no_bar&amp;width=385&amp;height=120&amp;START_MAXIMIZED=FALSE&amp;creator=factset&amp;display_string=Audit"}</definedName>
    <definedName name="_212__FDSAUDITLINK___1" hidden="1">{"fdsup://directions/FAT Viewer?action=UPDATE&amp;creator=factset&amp;DYN_ARGS=TRUE&amp;DOC_NAME=FAT:FQL_AUDITING_CLIENT_TEMPLATE.FAT&amp;display_string=Audit&amp;VAR:KEY=IRSBAJMVAP&amp;VAR:QUERY=KEZGX0lOVF9FWFBfTkVUKExUTVMsNDA3MjQsLCxSUCxVU0QpQEZGX0lOVF9FWFBfTkVUKExUTVNfU0VNSSw0M","DcyNCwsLFJQLFVTRCkp&amp;WINDOW=FIRST_POPUP&amp;HEIGHT=450&amp;WIDTH=450&amp;START_MAXIMIZED=FALSE&amp;VAR:CALENDAR=US&amp;VAR:SYMBOL=CA&amp;VAR:INDEX=0"}</definedName>
    <definedName name="_212__FDSAUDITLINK___2" hidden="1">{"fdsup://directions/FAT Viewer?action=UPDATE&amp;creator=factset&amp;DYN_ARGS=TRUE&amp;DOC_NAME=FAT:FQL_AUDITING_CLIENT_TEMPLATE.FAT&amp;display_string=Audit&amp;VAR:KEY=IRSBAJMVAP&amp;VAR:QUERY=KEZGX0lOVF9FWFBfTkVUKExUTVMsNDA3MjQsLCxSUCxVU0QpQEZGX0lOVF9FWFBfTkVUKExUTVNfU0VNSSw0M","DcyNCwsLFJQLFVTRCkp&amp;WINDOW=FIRST_POPUP&amp;HEIGHT=450&amp;WIDTH=450&amp;START_MAXIMIZED=FALSE&amp;VAR:CALENDAR=US&amp;VAR:SYMBOL=CA&amp;VAR:INDEX=0"}</definedName>
    <definedName name="_213__123Graph_FCHART_4" hidden="1">#REF!</definedName>
    <definedName name="_213__FDSAUDITLINK___1" hidden="1">{"fdsup://Directions/FactSet Auditing Viewer?action=AUDIT_VALUE&amp;DB=129&amp;ID1=00506P10&amp;VALUEID=01001&amp;SDATE=201003&amp;PERIODTYPE=QTR_STD&amp;SCFT=3&amp;window=popup_no_bar&amp;width=385&amp;height=120&amp;START_MAXIMIZED=FALSE&amp;creator=factset&amp;display_string=Audit"}</definedName>
    <definedName name="_213__FDSAUDITLINK___2" hidden="1">{"fdsup://Directions/FactSet Auditing Viewer?action=AUDIT_VALUE&amp;DB=129&amp;ID1=00506P10&amp;VALUEID=01001&amp;SDATE=201003&amp;PERIODTYPE=QTR_STD&amp;SCFT=3&amp;window=popup_no_bar&amp;width=385&amp;height=120&amp;START_MAXIMIZED=FALSE&amp;creator=factset&amp;display_string=Audit"}</definedName>
    <definedName name="_214__FDSAUDITLINK___1" hidden="1">{"fdsup://directions/FAT Viewer?action=UPDATE&amp;creator=factset&amp;DYN_ARGS=TRUE&amp;DOC_NAME=FAT:FQL_AUDITING_CLIENT_TEMPLATE.FAT&amp;display_string=Audit&amp;VAR:KEY=KHKJWXMDIX&amp;VAR:QUERY=KEZGX0VQU19ESUwoTFRNUyw0MDcyNCwsLFJQLFVTRClARkZfRVBTX0RJTChMVE1TX1NFTUksNDA3MjQsLCxSU","CxVU0QpKQ==&amp;WINDOW=FIRST_POPUP&amp;HEIGHT=450&amp;WIDTH=450&amp;START_MAXIMIZED=FALSE&amp;VAR:CALENDAR=US&amp;VAR:SYMBOL=CA&amp;VAR:INDEX=0"}</definedName>
    <definedName name="_214__FDSAUDITLINK___2" hidden="1">{"fdsup://directions/FAT Viewer?action=UPDATE&amp;creator=factset&amp;DYN_ARGS=TRUE&amp;DOC_NAME=FAT:FQL_AUDITING_CLIENT_TEMPLATE.FAT&amp;display_string=Audit&amp;VAR:KEY=KHKJWXMDIX&amp;VAR:QUERY=KEZGX0VQU19ESUwoTFRNUyw0MDcyNCwsLFJQLFVTRClARkZfRVBTX0RJTChMVE1TX1NFTUksNDA3MjQsLCxSU","CxVU0QpKQ==&amp;WINDOW=FIRST_POPUP&amp;HEIGHT=450&amp;WIDTH=450&amp;START_MAXIMIZED=FALSE&amp;VAR:CALENDAR=US&amp;VAR:SYMBOL=CA&amp;VAR:INDEX=0"}</definedName>
    <definedName name="_215__FDSAUDITLINK___1" hidden="1">{"fdsup://directions/FAT Viewer?action=UPDATE&amp;creator=factset&amp;DYN_ARGS=TRUE&amp;DOC_NAME=FAT:FQL_AUDITING_CLIENT_TEMPLATE.FAT&amp;display_string=Audit&amp;VAR:KEY=OHWBOJSDUL&amp;VAR:QUERY=KEZGX0lOVF9FWFBfTkVUKExUTVMsNDA3MjQsLCxSUCxVU0QpQEZGX0lOVF9FWFBfTkVUKExUTVNfU0VNSSw0M","DcyNCwsLFJQLFVTRCkp&amp;WINDOW=FIRST_POPUP&amp;HEIGHT=450&amp;WIDTH=450&amp;START_MAXIMIZED=FALSE&amp;VAR:CALENDAR=US&amp;VAR:SYMBOL=ENTU&amp;VAR:INDEX=0"}</definedName>
    <definedName name="_215__FDSAUDITLINK___2" hidden="1">{"fdsup://directions/FAT Viewer?action=UPDATE&amp;creator=factset&amp;DYN_ARGS=TRUE&amp;DOC_NAME=FAT:FQL_AUDITING_CLIENT_TEMPLATE.FAT&amp;display_string=Audit&amp;VAR:KEY=OHWBOJSDUL&amp;VAR:QUERY=KEZGX0lOVF9FWFBfTkVUKExUTVMsNDA3MjQsLCxSUCxVU0QpQEZGX0lOVF9FWFBfTkVUKExUTVNfU0VNSSw0M","DcyNCwsLFJQLFVTRCkp&amp;WINDOW=FIRST_POPUP&amp;HEIGHT=450&amp;WIDTH=450&amp;START_MAXIMIZED=FALSE&amp;VAR:CALENDAR=US&amp;VAR:SYMBOL=ENTU&amp;VAR:INDEX=0"}</definedName>
    <definedName name="_216__123Graph_FCHART_5" hidden="1">#REF!</definedName>
    <definedName name="_216__FDSAUDITLINK___1" hidden="1">{"fdsup://directions/FAT Viewer?action=UPDATE&amp;creator=factset&amp;DYN_ARGS=TRUE&amp;DOC_NAME=FAT:FQL_AUDITING_CLIENT_TEMPLATE.FAT&amp;display_string=Audit&amp;VAR:KEY=CNKLALWNGX&amp;VAR:QUERY=KEZGX05FVF9JTkMoTFRNUyw0MDcyNCwsLFJQLFVTRClARkZfTkVUX0lOQyhMVE1TX1NFTUksNDA3MjQsLCxSU","CxVU0QpKQ==&amp;WINDOW=FIRST_POPUP&amp;HEIGHT=450&amp;WIDTH=450&amp;START_MAXIMIZED=FALSE&amp;VAR:CALENDAR=US&amp;VAR:SYMBOL=CA&amp;VAR:INDEX=0"}</definedName>
    <definedName name="_216__FDSAUDITLINK___2" hidden="1">{"fdsup://directions/FAT Viewer?action=UPDATE&amp;creator=factset&amp;DYN_ARGS=TRUE&amp;DOC_NAME=FAT:FQL_AUDITING_CLIENT_TEMPLATE.FAT&amp;display_string=Audit&amp;VAR:KEY=CNKLALWNGX&amp;VAR:QUERY=KEZGX05FVF9JTkMoTFRNUyw0MDcyNCwsLFJQLFVTRClARkZfTkVUX0lOQyhMVE1TX1NFTUksNDA3MjQsLCxSU","CxVU0QpKQ==&amp;WINDOW=FIRST_POPUP&amp;HEIGHT=450&amp;WIDTH=450&amp;START_MAXIMIZED=FALSE&amp;VAR:CALENDAR=US&amp;VAR:SYMBOL=CA&amp;VAR:INDEX=0"}</definedName>
    <definedName name="_217__FDSAUDITLINK___1" hidden="1">{"fdsup://directions/FAT Viewer?action=UPDATE&amp;creator=factset&amp;DYN_ARGS=TRUE&amp;DOC_NAME=FAT:FQL_AUDITING_CLIENT_TEMPLATE.FAT&amp;display_string=Audit&amp;VAR:KEY=WBGVSROZIT&amp;VAR:QUERY=KEZGX0VCSVRfT1BFUihMVE1TLDQwNzI0LCwsUlAsVVNEKUBGRl9FQklUX09QRVIoTFRNU19TRU1JLDQwNzI0L","CwsUlAsVVNEKSk=&amp;WINDOW=FIRST_POPUP&amp;HEIGHT=450&amp;WIDTH=450&amp;START_MAXIMIZED=FALSE&amp;VAR:CALENDAR=US&amp;VAR:SYMBOL=CA&amp;VAR:INDEX=0"}</definedName>
    <definedName name="_217__FDSAUDITLINK___2" hidden="1">{"fdsup://directions/FAT Viewer?action=UPDATE&amp;creator=factset&amp;DYN_ARGS=TRUE&amp;DOC_NAME=FAT:FQL_AUDITING_CLIENT_TEMPLATE.FAT&amp;display_string=Audit&amp;VAR:KEY=WBGVSROZIT&amp;VAR:QUERY=KEZGX0VCSVRfT1BFUihMVE1TLDQwNzI0LCwsUlAsVVNEKUBGRl9FQklUX09QRVIoTFRNU19TRU1JLDQwNzI0L","CwsUlAsVVNEKSk=&amp;WINDOW=FIRST_POPUP&amp;HEIGHT=450&amp;WIDTH=450&amp;START_MAXIMIZED=FALSE&amp;VAR:CALENDAR=US&amp;VAR:SYMBOL=CA&amp;VAR:INDEX=0"}</definedName>
    <definedName name="_218__FDSAUDITLINK___1" hidden="1">{"fdsup://directions/FAT Viewer?action=UPDATE&amp;creator=factset&amp;DYN_ARGS=TRUE&amp;DOC_NAME=FAT:FQL_AUDITING_CLIENT_TEMPLATE.FAT&amp;display_string=Audit&amp;VAR:KEY=YVKBSHKZUX&amp;VAR:QUERY=KEZGX05FVF9JTkMoTFRNUyw0MDcyNCwsLFJQLFVTRClARkZfTkVUX0lOQyhMVE1TX1NFTUksNDA3MjQsLCxSU","CxVU0QpKQ==&amp;WINDOW=FIRST_POPUP&amp;HEIGHT=450&amp;WIDTH=450&amp;START_MAXIMIZED=FALSE&amp;VAR:CALENDAR=US&amp;VAR:SYMBOL=ENTU&amp;VAR:INDEX=0"}</definedName>
    <definedName name="_218__FDSAUDITLINK___2" hidden="1">{"fdsup://directions/FAT Viewer?action=UPDATE&amp;creator=factset&amp;DYN_ARGS=TRUE&amp;DOC_NAME=FAT:FQL_AUDITING_CLIENT_TEMPLATE.FAT&amp;display_string=Audit&amp;VAR:KEY=YVKBSHKZUX&amp;VAR:QUERY=KEZGX05FVF9JTkMoTFRNUyw0MDcyNCwsLFJQLFVTRClARkZfTkVUX0lOQyhMVE1TX1NFTUksNDA3MjQsLCxSU","CxVU0QpKQ==&amp;WINDOW=FIRST_POPUP&amp;HEIGHT=450&amp;WIDTH=450&amp;START_MAXIMIZED=FALSE&amp;VAR:CALENDAR=US&amp;VAR:SYMBOL=ENTU&amp;VAR:INDEX=0"}</definedName>
    <definedName name="_219__123Graph_FCHART_6" hidden="1">#REF!</definedName>
    <definedName name="_219__FDSAUDITLINK___1" hidden="1">{"fdsup://directions/FAT Viewer?action=UPDATE&amp;creator=factset&amp;DYN_ARGS=TRUE&amp;DOC_NAME=FAT:FQL_AUDITING_CLIENT_TEMPLATE.FAT&amp;display_string=Audit&amp;VAR:KEY=EFSVQNSZAD&amp;VAR:QUERY=KEZGX0VCSVREQV9PUEVSKExUTVMsNDA3MjQsLCxSUCxVU0QpQEZGX0VCSVREQV9PUEVSKExUTVNfU0VNSSw0M","DcyNCwsLFJQLFVTRCkp&amp;WINDOW=FIRST_POPUP&amp;HEIGHT=450&amp;WIDTH=450&amp;START_MAXIMIZED=FALSE&amp;VAR:CALENDAR=US&amp;VAR:SYMBOL=ENTU&amp;VAR:INDEX=0"}</definedName>
    <definedName name="_219__FDSAUDITLINK___2" hidden="1">{"fdsup://directions/FAT Viewer?action=UPDATE&amp;creator=factset&amp;DYN_ARGS=TRUE&amp;DOC_NAME=FAT:FQL_AUDITING_CLIENT_TEMPLATE.FAT&amp;display_string=Audit&amp;VAR:KEY=EFSVQNSZAD&amp;VAR:QUERY=KEZGX0VCSVREQV9PUEVSKExUTVMsNDA3MjQsLCxSUCxVU0QpQEZGX0VCSVREQV9PUEVSKExUTVNfU0VNSSw0M","DcyNCwsLFJQLFVTRCkp&amp;WINDOW=FIRST_POPUP&amp;HEIGHT=450&amp;WIDTH=450&amp;START_MAXIMIZED=FALSE&amp;VAR:CALENDAR=US&amp;VAR:SYMBOL=ENTU&amp;VAR:INDEX=0"}</definedName>
    <definedName name="_22__123Graph_ACHART_18" hidden="1">#REF!</definedName>
    <definedName name="_22__123Graph_AChart_2" hidden="1">'[2]sales vol.'!$K$398:$K$401</definedName>
    <definedName name="_22__123Graph_AChart_3" hidden="1">'[2]sales vol.'!$K$211:$K$214</definedName>
    <definedName name="_22__123Graph_ACHART_5" hidden="1">'[22]LPC Sales per'!$H$57:$H$80</definedName>
    <definedName name="_22__123Graph_B1992_93" hidden="1">[1]Data!#REF!</definedName>
    <definedName name="_22__FDSAUDITLINK___1" hidden="1">{"fdsup://Directions/FactSet Auditing Viewer?action=AUDIT_VALUE&amp;DB=129&amp;ID1=75657710&amp;VALUEID=07011&amp;SDATE=2010&amp;PERIODTYPE=ANN_STD&amp;SCFT=3&amp;window=popup_no_bar&amp;width=385&amp;height=120&amp;START_MAXIMIZED=FALSE&amp;creator=factset&amp;display_string=Audit"}</definedName>
    <definedName name="_22__FDSAUDITLINK___2" hidden="1">{"fdsup://Directions/FactSet Auditing Viewer?action=AUDIT_VALUE&amp;DB=129&amp;ID1=75657710&amp;VALUEID=07011&amp;SDATE=2010&amp;PERIODTYPE=ANN_STD&amp;SCFT=3&amp;window=popup_no_bar&amp;width=385&amp;height=120&amp;START_MAXIMIZED=FALSE&amp;creator=factset&amp;display_string=Audit"}</definedName>
    <definedName name="_22_0__123Graph_LBL_ACHAR" hidden="1">'[23]YTD Totals'!#REF!</definedName>
    <definedName name="_220__FDSAUDITLINK___1" hidden="1">{"fdsup://directions/FAT Viewer?action=UPDATE&amp;creator=factset&amp;DYN_ARGS=TRUE&amp;DOC_NAME=FAT:FQL_AUDITING_CLIENT_TEMPLATE.FAT&amp;display_string=Audit&amp;VAR:KEY=ARGPQPUHKZ&amp;VAR:QUERY=KEZGX0VCSVREQV9PUEVSKExUTVMsNDA3MjQsLCxSUCxVU0QpQEZGX0VCSVREQV9PUEVSKExUTVNfU0VNSSw0M","DcyNCwsLFJQLFVTRCkp&amp;WINDOW=FIRST_POPUP&amp;HEIGHT=450&amp;WIDTH=450&amp;START_MAXIMIZED=FALSE&amp;VAR:CALENDAR=US&amp;VAR:SYMBOL=CA&amp;VAR:INDEX=0"}</definedName>
    <definedName name="_220__FDSAUDITLINK___2" hidden="1">{"fdsup://directions/FAT Viewer?action=UPDATE&amp;creator=factset&amp;DYN_ARGS=TRUE&amp;DOC_NAME=FAT:FQL_AUDITING_CLIENT_TEMPLATE.FAT&amp;display_string=Audit&amp;VAR:KEY=ARGPQPUHKZ&amp;VAR:QUERY=KEZGX0VCSVREQV9PUEVSKExUTVMsNDA3MjQsLCxSUCxVU0QpQEZGX0VCSVREQV9PUEVSKExUTVNfU0VNSSw0M","DcyNCwsLFJQLFVTRCkp&amp;WINDOW=FIRST_POPUP&amp;HEIGHT=450&amp;WIDTH=450&amp;START_MAXIMIZED=FALSE&amp;VAR:CALENDAR=US&amp;VAR:SYMBOL=CA&amp;VAR:INDEX=0"}</definedName>
    <definedName name="_221__FDSAUDITLINK__" hidden="1">{"fdsup://directions/FAT Viewer?action=UPDATE&amp;creator=factset&amp;DYN_ARGS=TRUE&amp;DOC_NAME=FAT:FQL_AUDITING_CLIENT_TEMPLATE.FAT&amp;display_string=Audit&amp;VAR:KEY=WXOPYFKBAD&amp;VAR:QUERY=KEZGX0dST1NTX0lOQyhMVE1TLDQwNzI0LCwsUlAsVVNEKUBGRl9HUk9TU19JTkMoTFRNU19TRU1JLDQwNzI0L","CwsUlAsVVNEKSk=&amp;WINDOW=FIRST_POPUP&amp;HEIGHT=450&amp;WIDTH=450&amp;START_MAXIMIZED=FALSE&amp;VAR:CALENDAR=US&amp;VAR:SYMBOL=CA&amp;VAR:INDEX=0"}</definedName>
    <definedName name="_221__FDSAUDITLINK___1" hidden="1">{"fdsup://directions/FAT Viewer?action=UPDATE&amp;creator=factset&amp;DYN_ARGS=TRUE&amp;DOC_NAME=FAT:FQL_AUDITING_CLIENT_TEMPLATE.FAT&amp;display_string=Audit&amp;VAR:KEY=WXOPYFKBAD&amp;VAR:QUERY=KEZGX0dST1NTX0lOQyhMVE1TLDQwNzI0LCwsUlAsVVNEKUBGRl9HUk9TU19JTkMoTFRNU19TRU1JLDQwNzI0L","CwsUlAsVVNEKSk=&amp;WINDOW=FIRST_POPUP&amp;HEIGHT=450&amp;WIDTH=450&amp;START_MAXIMIZED=FALSE&amp;VAR:CALENDAR=US&amp;VAR:SYMBOL=CA&amp;VAR:INDEX=0"}</definedName>
    <definedName name="_221__FDSAUDITLINK___2" hidden="1">{"fdsup://directions/FAT Viewer?action=UPDATE&amp;creator=factset&amp;DYN_ARGS=TRUE&amp;DOC_NAME=FAT:FQL_AUDITING_CLIENT_TEMPLATE.FAT&amp;display_string=Audit&amp;VAR:KEY=WXOPYFKBAD&amp;VAR:QUERY=KEZGX0dST1NTX0lOQyhMVE1TLDQwNzI0LCwsUlAsVVNEKUBGRl9HUk9TU19JTkMoTFRNU19TRU1JLDQwNzI0L","CwsUlAsVVNEKSk=&amp;WINDOW=FIRST_POPUP&amp;HEIGHT=450&amp;WIDTH=450&amp;START_MAXIMIZED=FALSE&amp;VAR:CALENDAR=US&amp;VAR:SYMBOL=CA&amp;VAR:INDEX=0"}</definedName>
    <definedName name="_222__123Graph_FCHART_7" hidden="1">#REF!</definedName>
    <definedName name="_222__FDSAUDITLINK__" hidden="1">{"fdsup://directions/FAT Viewer?action=UPDATE&amp;creator=factset&amp;DYN_ARGS=TRUE&amp;DOC_NAME=FAT:FQL_AUDITING_CLIENT_TEMPLATE.FAT&amp;display_string=Audit&amp;VAR:KEY=WBKHSXEZQR&amp;VAR:QUERY=KEZGX0dST1NTX0lOQyhMVE1TLDQwODAxLCwsUlAsVVNEKUBGRl9HUk9TU19JTkMoTFRNU19TRU1JLDQwODAxL","CwsUlAsVVNEKSk=&amp;WINDOW=FIRST_POPUP&amp;HEIGHT=450&amp;WIDTH=450&amp;START_MAXIMIZED=FALSE&amp;VAR:CALENDAR=US&amp;VAR:SYMBOL=AH&amp;VAR:INDEX=0"}</definedName>
    <definedName name="_222__FDSAUDITLINK___1" hidden="1">{"fdsup://directions/FAT Viewer?action=UPDATE&amp;creator=factset&amp;DYN_ARGS=TRUE&amp;DOC_NAME=FAT:FQL_AUDITING_CLIENT_TEMPLATE.FAT&amp;display_string=Audit&amp;VAR:KEY=WBKHSXEZQR&amp;VAR:QUERY=KEZGX0dST1NTX0lOQyhMVE1TLDQwODAxLCwsUlAsVVNEKUBGRl9HUk9TU19JTkMoTFRNU19TRU1JLDQwODAxL","CwsUlAsVVNEKSk=&amp;WINDOW=FIRST_POPUP&amp;HEIGHT=450&amp;WIDTH=450&amp;START_MAXIMIZED=FALSE&amp;VAR:CALENDAR=US&amp;VAR:SYMBOL=AH&amp;VAR:INDEX=0"}</definedName>
    <definedName name="_222__FDSAUDITLINK___2" hidden="1">{"fdsup://directions/FAT Viewer?action=UPDATE&amp;creator=factset&amp;DYN_ARGS=TRUE&amp;DOC_NAME=FAT:FQL_AUDITING_CLIENT_TEMPLATE.FAT&amp;display_string=Audit&amp;VAR:KEY=WBKHSXEZQR&amp;VAR:QUERY=KEZGX0dST1NTX0lOQyhMVE1TLDQwODAxLCwsUlAsVVNEKUBGRl9HUk9TU19JTkMoTFRNU19TRU1JLDQwODAxL","CwsUlAsVVNEKSk=&amp;WINDOW=FIRST_POPUP&amp;HEIGHT=450&amp;WIDTH=450&amp;START_MAXIMIZED=FALSE&amp;VAR:CALENDAR=US&amp;VAR:SYMBOL=AH&amp;VAR:INDEX=0"}</definedName>
    <definedName name="_223__FDSAUDITLINK__" hidden="1">{"fdsup://directions/FAT Viewer?action=UPDATE&amp;creator=factset&amp;DYN_ARGS=TRUE&amp;DOC_NAME=FAT:FQL_AUDITING_CLIENT_TEMPLATE.FAT&amp;display_string=Audit&amp;VAR:KEY=WNEPKPEBAB&amp;VAR:QUERY=KEZGX0RFQlQoUVRSLDAsLCxSUyxVU0QpQEZGX0RFQlQoU0VNSSwwLCwsUlMsVVNEKSk=&amp;WINDOW=FIRST_POP","UP&amp;HEIGHT=450&amp;WIDTH=450&amp;START_MAXIMIZED=FALSE&amp;VAR:CALENDAR=US&amp;VAR:SYMBOL=MDRX&amp;VAR:INDEX=0"}</definedName>
    <definedName name="_223__FDSAUDITLINK___1" hidden="1">{"fdsup://directions/FAT Viewer?action=UPDATE&amp;creator=factset&amp;DYN_ARGS=TRUE&amp;DOC_NAME=FAT:FQL_AUDITING_CLIENT_TEMPLATE.FAT&amp;display_string=Audit&amp;VAR:KEY=WNEPKPEBAB&amp;VAR:QUERY=KEZGX0RFQlQoUVRSLDAsLCxSUyxVU0QpQEZGX0RFQlQoU0VNSSwwLCwsUlMsVVNEKSk=&amp;WINDOW=FIRST_POP","UP&amp;HEIGHT=450&amp;WIDTH=450&amp;START_MAXIMIZED=FALSE&amp;VAR:CALENDAR=US&amp;VAR:SYMBOL=MDRX&amp;VAR:INDEX=0"}</definedName>
    <definedName name="_223__FDSAUDITLINK___2" hidden="1">{"fdsup://directions/FAT Viewer?action=UPDATE&amp;creator=factset&amp;DYN_ARGS=TRUE&amp;DOC_NAME=FAT:FQL_AUDITING_CLIENT_TEMPLATE.FAT&amp;display_string=Audit&amp;VAR:KEY=WNEPKPEBAB&amp;VAR:QUERY=KEZGX0RFQlQoUVRSLDAsLCxSUyxVU0QpQEZGX0RFQlQoU0VNSSwwLCwsUlMsVVNEKSk=&amp;WINDOW=FIRST_POP","UP&amp;HEIGHT=450&amp;WIDTH=450&amp;START_MAXIMIZED=FALSE&amp;VAR:CALENDAR=US&amp;VAR:SYMBOL=MDRX&amp;VAR:INDEX=0"}</definedName>
    <definedName name="_224__FDSAUDITLINK___1" hidden="1">{"fdsup://directions/FAT Viewer?action=UPDATE&amp;creator=factset&amp;DYN_ARGS=TRUE&amp;DOC_NAME=FAT:FQL_AUDITING_CLIENT_TEMPLATE.FAT&amp;display_string=Audit&amp;VAR:KEY=MZIRGRQDQT&amp;VAR:QUERY=KEZGX1NITERSU19FUShRVFIsMCwsLFJTLFVTRClARkZfU0hMRFJTX0VRKFNFTUksMCwsLFJTLFVTRCkp&amp;WIND","OW=FIRST_POPUP&amp;HEIGHT=450&amp;WIDTH=450&amp;START_MAXIMIZED=FALSE&amp;VAR:CALENDAR=US&amp;VAR:SYMBOL=MDRX&amp;VAR:INDEX=0"}</definedName>
    <definedName name="_224__FDSAUDITLINK___2" hidden="1">{"fdsup://directions/FAT Viewer?action=UPDATE&amp;creator=factset&amp;DYN_ARGS=TRUE&amp;DOC_NAME=FAT:FQL_AUDITING_CLIENT_TEMPLATE.FAT&amp;display_string=Audit&amp;VAR:KEY=MZIRGRQDQT&amp;VAR:QUERY=KEZGX1NITERSU19FUShRVFIsMCwsLFJTLFVTRClARkZfU0hMRFJTX0VRKFNFTUksMCwsLFJTLFVTRCkp&amp;WIND","OW=FIRST_POPUP&amp;HEIGHT=450&amp;WIDTH=450&amp;START_MAXIMIZED=FALSE&amp;VAR:CALENDAR=US&amp;VAR:SYMBOL=MDRX&amp;VAR:INDEX=0"}</definedName>
    <definedName name="_225__123Graph_FCHART_8" hidden="1">#REF!</definedName>
    <definedName name="_225__FDSAUDITLINK__" hidden="1">{"fdsup://directions/FAT Viewer?action=UPDATE&amp;creator=factset&amp;DYN_ARGS=TRUE&amp;DOC_NAME=FAT:FQL_AUDITING_CLIENT_TEMPLATE.FAT&amp;display_string=Audit&amp;VAR:KEY=AZWDYLGNOZ&amp;VAR:QUERY=KEZGX0VCSVRfT1BFUihMVE1TLDQwODAxLCwsUlAsVVNEKUBGRl9FQklUX09QRVIoTFRNU19TRU1JLDQwODAxL","CwsUlAsVVNEKSk=&amp;WINDOW=FIRST_POPUP&amp;HEIGHT=450&amp;WIDTH=450&amp;START_MAXIMIZED=FALSE&amp;VAR:CALENDAR=US&amp;VAR:SYMBOL=AH&amp;VAR:INDEX=0"}</definedName>
    <definedName name="_225__FDSAUDITLINK___1" hidden="1">{"fdsup://directions/FAT Viewer?action=UPDATE&amp;creator=factset&amp;DYN_ARGS=TRUE&amp;DOC_NAME=FAT:FQL_AUDITING_CLIENT_TEMPLATE.FAT&amp;display_string=Audit&amp;VAR:KEY=AZWDYLGNOZ&amp;VAR:QUERY=KEZGX0VCSVRfT1BFUihMVE1TLDQwODAxLCwsUlAsVVNEKUBGRl9FQklUX09QRVIoTFRNU19TRU1JLDQwODAxL","CwsUlAsVVNEKSk=&amp;WINDOW=FIRST_POPUP&amp;HEIGHT=450&amp;WIDTH=450&amp;START_MAXIMIZED=FALSE&amp;VAR:CALENDAR=US&amp;VAR:SYMBOL=AH&amp;VAR:INDEX=0"}</definedName>
    <definedName name="_225__FDSAUDITLINK___2" hidden="1">{"fdsup://directions/FAT Viewer?action=UPDATE&amp;creator=factset&amp;DYN_ARGS=TRUE&amp;DOC_NAME=FAT:FQL_AUDITING_CLIENT_TEMPLATE.FAT&amp;display_string=Audit&amp;VAR:KEY=AZWDYLGNOZ&amp;VAR:QUERY=KEZGX0VCSVRfT1BFUihMVE1TLDQwODAxLCwsUlAsVVNEKUBGRl9FQklUX09QRVIoTFRNU19TRU1JLDQwODAxL","CwsUlAsVVNEKSk=&amp;WINDOW=FIRST_POPUP&amp;HEIGHT=450&amp;WIDTH=450&amp;START_MAXIMIZED=FALSE&amp;VAR:CALENDAR=US&amp;VAR:SYMBOL=AH&amp;VAR:INDEX=0"}</definedName>
    <definedName name="_226__FDSAUDITLINK___1" hidden="1">{"fdsup://Directions/FactSet Auditing Viewer?action=AUDIT_VALUE&amp;DB=129&amp;ID1=92343X10&amp;VALUEID=01001&amp;SDATE=201101&amp;PERIODTYPE=QTR_STD&amp;SCFT=3&amp;window=popup_no_bar&amp;width=385&amp;height=120&amp;START_MAXIMIZED=FALSE&amp;creator=factset&amp;display_string=Audit"}</definedName>
    <definedName name="_226__FDSAUDITLINK___2" hidden="1">{"fdsup://Directions/FactSet Auditing Viewer?action=AUDIT_VALUE&amp;DB=129&amp;ID1=92343X10&amp;VALUEID=01001&amp;SDATE=201101&amp;PERIODTYPE=QTR_STD&amp;SCFT=3&amp;window=popup_no_bar&amp;width=385&amp;height=120&amp;START_MAXIMIZED=FALSE&amp;creator=factset&amp;display_string=Audit"}</definedName>
    <definedName name="_227__FDSAUDITLINK___1" hidden="1">{"fdsup://Directions/FactSet Auditing Viewer?action=AUDIT_VALUE&amp;DB=129&amp;ID1=92343X10&amp;VALUEID=01001&amp;SDATE=201001&amp;PERIODTYPE=QTR_STD&amp;SCFT=3&amp;window=popup_no_bar&amp;width=385&amp;height=120&amp;START_MAXIMIZED=FALSE&amp;creator=factset&amp;display_string=Audit"}</definedName>
    <definedName name="_227__FDSAUDITLINK___2" hidden="1">{"fdsup://Directions/FactSet Auditing Viewer?action=AUDIT_VALUE&amp;DB=129&amp;ID1=92343X10&amp;VALUEID=01001&amp;SDATE=201001&amp;PERIODTYPE=QTR_STD&amp;SCFT=3&amp;window=popup_no_bar&amp;width=385&amp;height=120&amp;START_MAXIMIZED=FALSE&amp;creator=factset&amp;display_string=Audit"}</definedName>
    <definedName name="_228__123Graph_FCHART_9" hidden="1">#REF!</definedName>
    <definedName name="_228__FDSAUDITLINK__" hidden="1">{"fdsup://directions/FAT Viewer?action=UPDATE&amp;creator=factset&amp;DYN_ARGS=TRUE&amp;DOC_NAME=FAT:FQL_AUDITING_CLIENT_TEMPLATE.FAT&amp;display_string=Audit&amp;VAR:KEY=GNCPODUVUT&amp;VAR:QUERY=KEZGX1NITERSU19FUShRVFIsMCwsLFJTLFVTRClARkZfU0hMRFJTX0VRKFNFTUksMCwsLFJTLFVTRCkp&amp;WIND","OW=FIRST_POPUP&amp;HEIGHT=450&amp;WIDTH=450&amp;START_MAXIMIZED=FALSE&amp;VAR:CALENDAR=US&amp;VAR:SYMBOL=WBMD&amp;VAR:INDEX=0"}</definedName>
    <definedName name="_228__FDSAUDITLINK___1" hidden="1">{"fdsup://directions/FAT Viewer?action=UPDATE&amp;creator=factset&amp;DYN_ARGS=TRUE&amp;DOC_NAME=FAT:FQL_AUDITING_CLIENT_TEMPLATE.FAT&amp;display_string=Audit&amp;VAR:KEY=GNCPODUVUT&amp;VAR:QUERY=KEZGX1NITERSU19FUShRVFIsMCwsLFJTLFVTRClARkZfU0hMRFJTX0VRKFNFTUksMCwsLFJTLFVTRCkp&amp;WIND","OW=FIRST_POPUP&amp;HEIGHT=450&amp;WIDTH=450&amp;START_MAXIMIZED=FALSE&amp;VAR:CALENDAR=US&amp;VAR:SYMBOL=WBMD&amp;VAR:INDEX=0"}</definedName>
    <definedName name="_228__FDSAUDITLINK___2" hidden="1">{"fdsup://directions/FAT Viewer?action=UPDATE&amp;creator=factset&amp;DYN_ARGS=TRUE&amp;DOC_NAME=FAT:FQL_AUDITING_CLIENT_TEMPLATE.FAT&amp;display_string=Audit&amp;VAR:KEY=GNCPODUVUT&amp;VAR:QUERY=KEZGX1NITERSU19FUShRVFIsMCwsLFJTLFVTRClARkZfU0hMRFJTX0VRKFNFTUksMCwsLFJTLFVTRCkp&amp;WIND","OW=FIRST_POPUP&amp;HEIGHT=450&amp;WIDTH=450&amp;START_MAXIMIZED=FALSE&amp;VAR:CALENDAR=US&amp;VAR:SYMBOL=WBMD&amp;VAR:INDEX=0"}</definedName>
    <definedName name="_229__FDSAUDITLINK___1" hidden="1">{"fdsup://directions/FAT Viewer?action=UPDATE&amp;creator=factset&amp;DYN_ARGS=TRUE&amp;DOC_NAME=FAT:FQL_AUDITING_CLIENT_TEMPLATE.FAT&amp;display_string=Audit&amp;VAR:KEY=GRIVODUVAB&amp;VAR:QUERY=KEZGX0RFQlQoUVRSLDAsLCxSUyxVU0QpQEZGX0RFQlQoU0VNSSwwLCwsUlMsVVNEKSk=&amp;WINDOW=FIRST_POP","UP&amp;HEIGHT=450&amp;WIDTH=450&amp;START_MAXIMIZED=FALSE&amp;VAR:CALENDAR=US&amp;VAR:SYMBOL=WBMD&amp;VAR:INDEX=0"}</definedName>
    <definedName name="_229__FDSAUDITLINK___2" hidden="1">{"fdsup://directions/FAT Viewer?action=UPDATE&amp;creator=factset&amp;DYN_ARGS=TRUE&amp;DOC_NAME=FAT:FQL_AUDITING_CLIENT_TEMPLATE.FAT&amp;display_string=Audit&amp;VAR:KEY=GRIVODUVAB&amp;VAR:QUERY=KEZGX0RFQlQoUVRSLDAsLCxSUyxVU0QpQEZGX0RFQlQoU0VNSSwwLCwsUlMsVVNEKSk=&amp;WINDOW=FIRST_POP","UP&amp;HEIGHT=450&amp;WIDTH=450&amp;START_MAXIMIZED=FALSE&amp;VAR:CALENDAR=US&amp;VAR:SYMBOL=WBMD&amp;VAR:INDEX=0"}</definedName>
    <definedName name="_23__123Graph_AChart_3" hidden="1">'[2]sales vol.'!$K$211:$K$214</definedName>
    <definedName name="_23__123Graph_AChart_4" hidden="1">'[2]sales vol.'!$J$1121:$J$1122</definedName>
    <definedName name="_23__123Graph_ACHART_7" hidden="1">'[22]Sch 9'!$C$64:$C$87</definedName>
    <definedName name="_23__123Graph_BCHART_1" hidden="1">[1]Data!$AY$43:$AY$234</definedName>
    <definedName name="_23__123Graph_XCHART_2" hidden="1">[18]A!$D$6:$O$6</definedName>
    <definedName name="_23__FDSAUDITLINK___1" hidden="1">{"fdsup://Directions/FactSet Auditing Viewer?action=AUDIT_VALUE&amp;DB=129&amp;ID1=07332510&amp;VALUEID=07011&amp;SDATE=2007&amp;PERIODTYPE=ANN_STD&amp;SCFT=3&amp;window=popup_no_bar&amp;width=385&amp;height=120&amp;START_MAXIMIZED=FALSE&amp;creator=factset&amp;display_string=Audit"}</definedName>
    <definedName name="_23__FDSAUDITLINK___2" hidden="1">{"fdsup://Directions/FactSet Auditing Viewer?action=AUDIT_VALUE&amp;DB=129&amp;ID1=07332510&amp;VALUEID=07011&amp;SDATE=2007&amp;PERIODTYPE=ANN_STD&amp;SCFT=3&amp;window=popup_no_bar&amp;width=385&amp;height=120&amp;START_MAXIMIZED=FALSE&amp;creator=factset&amp;display_string=Audit"}</definedName>
    <definedName name="_230__FDSAUDITLINK___1" hidden="1">{"fdsup://directions/FAT Viewer?action=UPDATE&amp;creator=factset&amp;DYN_ARGS=TRUE&amp;DOC_NAME=FAT:FQL_AUDITING_CLIENT_TEMPLATE.FAT&amp;display_string=Audit&amp;VAR:KEY=GRALONKBKH&amp;VAR:QUERY=KEZGX0lOVF9FWFBfTkVUKExUTVMsNDA3MjQsLCxSUCxVU0QpQEZGX0lOVF9FWFBfTkVUKExUTVNfU0VNSSw0M","DcyNCwsLFJQLFVTRCkp&amp;WINDOW=FIRST_POPUP&amp;HEIGHT=450&amp;WIDTH=450&amp;START_MAXIMIZED=FALSE&amp;VAR:CALENDAR=US&amp;VAR:SYMBOL=PDFS&amp;VAR:INDEX=0"}</definedName>
    <definedName name="_230__FDSAUDITLINK___2" hidden="1">{"fdsup://directions/FAT Viewer?action=UPDATE&amp;creator=factset&amp;DYN_ARGS=TRUE&amp;DOC_NAME=FAT:FQL_AUDITING_CLIENT_TEMPLATE.FAT&amp;display_string=Audit&amp;VAR:KEY=GRALONKBKH&amp;VAR:QUERY=KEZGX0lOVF9FWFBfTkVUKExUTVMsNDA3MjQsLCxSUCxVU0QpQEZGX0lOVF9FWFBfTkVUKExUTVNfU0VNSSw0M","DcyNCwsLFJQLFVTRCkp&amp;WINDOW=FIRST_POPUP&amp;HEIGHT=450&amp;WIDTH=450&amp;START_MAXIMIZED=FALSE&amp;VAR:CALENDAR=US&amp;VAR:SYMBOL=PDFS&amp;VAR:INDEX=0"}</definedName>
    <definedName name="_231__FDSAUDITLINK___1" hidden="1">{"fdsup://directions/FAT Viewer?action=UPDATE&amp;creator=factset&amp;DYN_ARGS=TRUE&amp;DOC_NAME=FAT:FQL_AUDITING_CLIENT_TEMPLATE.FAT&amp;display_string=Audit&amp;VAR:KEY=KBIDSTWFAZ&amp;VAR:QUERY=KEZGX0VQU19ESUwoTFRNUyw0MDcyNCwsLFJQLFVTRClARkZfRVBTX0RJTChMVE1TX1NFTUksNDA3MjQsLCxSU","CxVU0QpKQ==&amp;WINDOW=FIRST_POPUP&amp;HEIGHT=450&amp;WIDTH=450&amp;START_MAXIMIZED=FALSE&amp;VAR:CALENDAR=US&amp;VAR:SYMBOL=PDFS&amp;VAR:INDEX=0"}</definedName>
    <definedName name="_231__FDSAUDITLINK___2" hidden="1">{"fdsup://directions/FAT Viewer?action=UPDATE&amp;creator=factset&amp;DYN_ARGS=TRUE&amp;DOC_NAME=FAT:FQL_AUDITING_CLIENT_TEMPLATE.FAT&amp;display_string=Audit&amp;VAR:KEY=KBIDSTWFAZ&amp;VAR:QUERY=KEZGX0VQU19ESUwoTFRNUyw0MDcyNCwsLFJQLFVTRClARkZfRVBTX0RJTChMVE1TX1NFTUksNDA3MjQsLCxSU","CxVU0QpKQ==&amp;WINDOW=FIRST_POPUP&amp;HEIGHT=450&amp;WIDTH=450&amp;START_MAXIMIZED=FALSE&amp;VAR:CALENDAR=US&amp;VAR:SYMBOL=PDFS&amp;VAR:INDEX=0"}</definedName>
    <definedName name="_232__FDSAUDITLINK___1" hidden="1">{"fdsup://directions/FAT Viewer?action=UPDATE&amp;creator=factset&amp;DYN_ARGS=TRUE&amp;DOC_NAME=FAT:FQL_AUDITING_CLIENT_TEMPLATE.FAT&amp;display_string=Audit&amp;VAR:KEY=SFQXKPOHKV&amp;VAR:QUERY=KEZGX05FVF9JTkMoTFRNUyw0MDcyNCwsLFJQLFVTRClARkZfTkVUX0lOQyhMVE1TX1NFTUksNDA3MjQsLCxSU","CxVU0QpKQ==&amp;WINDOW=FIRST_POPUP&amp;HEIGHT=450&amp;WIDTH=450&amp;START_MAXIMIZED=FALSE&amp;VAR:CALENDAR=US&amp;VAR:SYMBOL=PDFS&amp;VAR:INDEX=0"}</definedName>
    <definedName name="_232__FDSAUDITLINK___2" hidden="1">{"fdsup://directions/FAT Viewer?action=UPDATE&amp;creator=factset&amp;DYN_ARGS=TRUE&amp;DOC_NAME=FAT:FQL_AUDITING_CLIENT_TEMPLATE.FAT&amp;display_string=Audit&amp;VAR:KEY=SFQXKPOHKV&amp;VAR:QUERY=KEZGX05FVF9JTkMoTFRNUyw0MDcyNCwsLFJQLFVTRClARkZfTkVUX0lOQyhMVE1TX1NFTUksNDA3MjQsLCxSU","CxVU0QpKQ==&amp;WINDOW=FIRST_POPUP&amp;HEIGHT=450&amp;WIDTH=450&amp;START_MAXIMIZED=FALSE&amp;VAR:CALENDAR=US&amp;VAR:SYMBOL=PDFS&amp;VAR:INDEX=0"}</definedName>
    <definedName name="_233__FDSAUDITLINK___1" hidden="1">{"fdsup://directions/FAT Viewer?action=UPDATE&amp;creator=factset&amp;DYN_ARGS=TRUE&amp;DOC_NAME=FAT:FQL_AUDITING_CLIENT_TEMPLATE.FAT&amp;display_string=Audit&amp;VAR:KEY=KTATKHYBQH&amp;VAR:QUERY=KEZGX0VCSVREQV9PUEVSKExUTVMsNDA3MjQsLCxSUCxVU0QpQEZGX0VCSVREQV9PUEVSKExUTVNfU0VNSSw0M","DcyNCwsLFJQLFVTRCkp&amp;WINDOW=FIRST_POPUP&amp;HEIGHT=450&amp;WIDTH=450&amp;START_MAXIMIZED=FALSE&amp;VAR:CALENDAR=US&amp;VAR:SYMBOL=PDFS&amp;VAR:INDEX=0"}</definedName>
    <definedName name="_233__FDSAUDITLINK___2" hidden="1">{"fdsup://directions/FAT Viewer?action=UPDATE&amp;creator=factset&amp;DYN_ARGS=TRUE&amp;DOC_NAME=FAT:FQL_AUDITING_CLIENT_TEMPLATE.FAT&amp;display_string=Audit&amp;VAR:KEY=KTATKHYBQH&amp;VAR:QUERY=KEZGX0VCSVREQV9PUEVSKExUTVMsNDA3MjQsLCxSUCxVU0QpQEZGX0VCSVREQV9PUEVSKExUTVNfU0VNSSw0M","DcyNCwsLFJQLFVTRCkp&amp;WINDOW=FIRST_POPUP&amp;HEIGHT=450&amp;WIDTH=450&amp;START_MAXIMIZED=FALSE&amp;VAR:CALENDAR=US&amp;VAR:SYMBOL=PDFS&amp;VAR:INDEX=0"}</definedName>
    <definedName name="_234__123Graph_XCHART_1" hidden="1">#REF!</definedName>
    <definedName name="_234__FDSAUDITLINK___1" hidden="1">{"fdsup://Directions/FactSet Auditing Viewer?action=AUDIT_VALUE&amp;DB=129&amp;ID1=94768410&amp;VALUEID=01001&amp;SDATE=201102&amp;PERIODTYPE=QTR_STD&amp;SCFT=3&amp;window=popup_no_bar&amp;width=385&amp;height=120&amp;START_MAXIMIZED=FALSE&amp;creator=factset&amp;display_string=Audit"}</definedName>
    <definedName name="_234__FDSAUDITLINK___2" hidden="1">{"fdsup://Directions/FactSet Auditing Viewer?action=AUDIT_VALUE&amp;DB=129&amp;ID1=94768410&amp;VALUEID=01001&amp;SDATE=201102&amp;PERIODTYPE=QTR_STD&amp;SCFT=3&amp;window=popup_no_bar&amp;width=385&amp;height=120&amp;START_MAXIMIZED=FALSE&amp;creator=factset&amp;display_string=Audit"}</definedName>
    <definedName name="_235__FDSAUDITLINK___1" hidden="1">{"fdsup://Directions/FactSet Auditing Viewer?action=AUDIT_VALUE&amp;DB=129&amp;ID1=94768410&amp;VALUEID=01001&amp;SDATE=201002&amp;PERIODTYPE=QTR_STD&amp;SCFT=3&amp;window=popup_no_bar&amp;width=385&amp;height=120&amp;START_MAXIMIZED=FALSE&amp;creator=factset&amp;display_string=Audit"}</definedName>
    <definedName name="_235__FDSAUDITLINK___2" hidden="1">{"fdsup://Directions/FactSet Auditing Viewer?action=AUDIT_VALUE&amp;DB=129&amp;ID1=94768410&amp;VALUEID=01001&amp;SDATE=201002&amp;PERIODTYPE=QTR_STD&amp;SCFT=3&amp;window=popup_no_bar&amp;width=385&amp;height=120&amp;START_MAXIMIZED=FALSE&amp;creator=factset&amp;display_string=Audit"}</definedName>
    <definedName name="_236__FDSAUDITLINK__" hidden="1">{"fdsup://directions/FAT Viewer?action=UPDATE&amp;creator=factset&amp;DYN_ARGS=TRUE&amp;DOC_NAME=FAT:FQL_AUDITING_CLIENT_TEMPLATE.FAT&amp;display_string=Audit&amp;VAR:KEY=GHODANUPSP&amp;VAR:QUERY=KEZGX0dST1NTX0lOQyhMVE1TLDQwNzI0LCwsUlAsVVNEKUBGRl9HUk9TU19JTkMoTFRNU19TRU1JLDQwNzI0L","CwsUlAsVVNEKSk=&amp;WINDOW=FIRST_POPUP&amp;HEIGHT=450&amp;WIDTH=450&amp;START_MAXIMIZED=FALSE&amp;VAR:CALENDAR=US&amp;VAR:SYMBOL=PDFS&amp;VAR:INDEX=0"}</definedName>
    <definedName name="_236__FDSAUDITLINK___1" hidden="1">{"fdsup://directions/FAT Viewer?action=UPDATE&amp;creator=factset&amp;DYN_ARGS=TRUE&amp;DOC_NAME=FAT:FQL_AUDITING_CLIENT_TEMPLATE.FAT&amp;display_string=Audit&amp;VAR:KEY=GHODANUPSP&amp;VAR:QUERY=KEZGX0dST1NTX0lOQyhMVE1TLDQwNzI0LCwsUlAsVVNEKUBGRl9HUk9TU19JTkMoTFRNU19TRU1JLDQwNzI0L","CwsUlAsVVNEKSk=&amp;WINDOW=FIRST_POPUP&amp;HEIGHT=450&amp;WIDTH=450&amp;START_MAXIMIZED=FALSE&amp;VAR:CALENDAR=US&amp;VAR:SYMBOL=PDFS&amp;VAR:INDEX=0"}</definedName>
    <definedName name="_236__FDSAUDITLINK___2" hidden="1">{"fdsup://directions/FAT Viewer?action=UPDATE&amp;creator=factset&amp;DYN_ARGS=TRUE&amp;DOC_NAME=FAT:FQL_AUDITING_CLIENT_TEMPLATE.FAT&amp;display_string=Audit&amp;VAR:KEY=GHODANUPSP&amp;VAR:QUERY=KEZGX0dST1NTX0lOQyhMVE1TLDQwNzI0LCwsUlAsVVNEKUBGRl9HUk9TU19JTkMoTFRNU19TRU1JLDQwNzI0L","CwsUlAsVVNEKSk=&amp;WINDOW=FIRST_POPUP&amp;HEIGHT=450&amp;WIDTH=450&amp;START_MAXIMIZED=FALSE&amp;VAR:CALENDAR=US&amp;VAR:SYMBOL=PDFS&amp;VAR:INDEX=0"}</definedName>
    <definedName name="_237__FDSAUDITLINK___1" hidden="1">{"fdsup://directions/FAT Viewer?action=UPDATE&amp;creator=factset&amp;DYN_ARGS=TRUE&amp;DOC_NAME=FAT:FQL_AUDITING_CLIENT_TEMPLATE.FAT&amp;display_string=Audit&amp;VAR:KEY=EBATSTMJKL&amp;VAR:QUERY=KEZGX0dST1NTX0lOQyhMVE1TLDQwNzI0LCwsUlAsVVNEKUBGRl9HUk9TU19JTkMoTFRNU19TRU1JLDQwNzI0L","CwsUlAsVVNEKSk=&amp;WINDOW=FIRST_POPUP&amp;HEIGHT=450&amp;WIDTH=450&amp;START_MAXIMIZED=FALSE&amp;VAR:CALENDAR=US&amp;VAR:SYMBOL=ENTU&amp;VAR:INDEX=0"}</definedName>
    <definedName name="_237__FDSAUDITLINK___2" hidden="1">{"fdsup://directions/FAT Viewer?action=UPDATE&amp;creator=factset&amp;DYN_ARGS=TRUE&amp;DOC_NAME=FAT:FQL_AUDITING_CLIENT_TEMPLATE.FAT&amp;display_string=Audit&amp;VAR:KEY=EBATSTMJKL&amp;VAR:QUERY=KEZGX0dST1NTX0lOQyhMVE1TLDQwNzI0LCwsUlAsVVNEKUBGRl9HUk9TU19JTkMoTFRNU19TRU1JLDQwNzI0L","CwsUlAsVVNEKSk=&amp;WINDOW=FIRST_POPUP&amp;HEIGHT=450&amp;WIDTH=450&amp;START_MAXIMIZED=FALSE&amp;VAR:CALENDAR=US&amp;VAR:SYMBOL=ENTU&amp;VAR:INDEX=0"}</definedName>
    <definedName name="_238__123Graph_XCHART_10" hidden="1">#REF!</definedName>
    <definedName name="_238__FDSAUDITLINK___1" hidden="1">{"fdsup://directions/FAT Viewer?action=UPDATE&amp;creator=factset&amp;DYN_ARGS=TRUE&amp;DOC_NAME=FAT:FQL_AUDITING_CLIENT_TEMPLATE.FAT&amp;display_string=Audit&amp;VAR:KEY=KHAVYBKBUF&amp;VAR:QUERY=KEZGX0lOVF9FWFBfTkVUKExUTVMsNDA3MjQsLCxSUCxVU0QpQEZGX0lOVF9FWFBfTkVUKExUTVNfU0VNSSw0M","DcyNCwsLFJQLFVTRCkp&amp;WINDOW=FIRST_POPUP&amp;HEIGHT=450&amp;WIDTH=450&amp;START_MAXIMIZED=FALSE&amp;VAR:CALENDAR=US&amp;VAR:SYMBOL=SCUR&amp;VAR:INDEX=0"}</definedName>
    <definedName name="_238__FDSAUDITLINK___2" hidden="1">{"fdsup://directions/FAT Viewer?action=UPDATE&amp;creator=factset&amp;DYN_ARGS=TRUE&amp;DOC_NAME=FAT:FQL_AUDITING_CLIENT_TEMPLATE.FAT&amp;display_string=Audit&amp;VAR:KEY=KHAVYBKBUF&amp;VAR:QUERY=KEZGX0lOVF9FWFBfTkVUKExUTVMsNDA3MjQsLCxSUCxVU0QpQEZGX0lOVF9FWFBfTkVUKExUTVNfU0VNSSw0M","DcyNCwsLFJQLFVTRCkp&amp;WINDOW=FIRST_POPUP&amp;HEIGHT=450&amp;WIDTH=450&amp;START_MAXIMIZED=FALSE&amp;VAR:CALENDAR=US&amp;VAR:SYMBOL=SCUR&amp;VAR:INDEX=0"}</definedName>
    <definedName name="_239__FDSAUDITLINK___1" hidden="1">{"fdsup://directions/FAT Viewer?action=UPDATE&amp;creator=factset&amp;DYN_ARGS=TRUE&amp;DOC_NAME=FAT:FQL_AUDITING_CLIENT_TEMPLATE.FAT&amp;display_string=Audit&amp;VAR:KEY=ARAFKDOXOX&amp;VAR:QUERY=KEZGX0lOVF9FWFBfTkVUKExUTVMsNDA3MjQsLCxSUCxVU0QpQEZGX0lOVF9FWFBfTkVUKExUTVNfU0VNSSw0M","DcyNCwsLFJQLFVTRCkp&amp;WINDOW=FIRST_POPUP&amp;HEIGHT=450&amp;WIDTH=450&amp;START_MAXIMIZED=FALSE&amp;VAR:CALENDAR=US&amp;VAR:SYMBOL=FIRE&amp;VAR:INDEX=0"}</definedName>
    <definedName name="_239__FDSAUDITLINK___2" hidden="1">{"fdsup://directions/FAT Viewer?action=UPDATE&amp;creator=factset&amp;DYN_ARGS=TRUE&amp;DOC_NAME=FAT:FQL_AUDITING_CLIENT_TEMPLATE.FAT&amp;display_string=Audit&amp;VAR:KEY=ARAFKDOXOX&amp;VAR:QUERY=KEZGX0lOVF9FWFBfTkVUKExUTVMsNDA3MjQsLCxSUCxVU0QpQEZGX0lOVF9FWFBfTkVUKExUTVNfU0VNSSw0M","DcyNCwsLFJQLFVTRCkp&amp;WINDOW=FIRST_POPUP&amp;HEIGHT=450&amp;WIDTH=450&amp;START_MAXIMIZED=FALSE&amp;VAR:CALENDAR=US&amp;VAR:SYMBOL=FIRE&amp;VAR:INDEX=0"}</definedName>
    <definedName name="_24__123Graph_AChart_4" hidden="1">'[2]sales vol.'!$J$1121:$J$1122</definedName>
    <definedName name="_24__123Graph_AChart_5" hidden="1">'[2]sales vol.'!$J$1632:$J$1635</definedName>
    <definedName name="_24__123Graph_ACHART_9" hidden="1">'[22]Sch 13'!$C$66:$C$77</definedName>
    <definedName name="_24__123Graph_BCHART_3" hidden="1">[1]Data!$AU$43:$AU$222</definedName>
    <definedName name="_24__123Graph_CCHART_3" hidden="1">'[9]Inventory Turn'!#REF!</definedName>
    <definedName name="_24__123Graph_XCHART_4" hidden="1">[18]A!$F$6:$O$6</definedName>
    <definedName name="_24__FDSAUDITLINK___1" hidden="1">{"fdsup://Directions/FactSet Auditing Viewer?action=AUDIT_VALUE&amp;DB=129&amp;ID1=79466L30&amp;VALUEID=07011&amp;SDATE=2010&amp;PERIODTYPE=ANN_STD&amp;SCFT=3&amp;window=popup_no_bar&amp;width=385&amp;height=120&amp;START_MAXIMIZED=FALSE&amp;creator=factset&amp;display_string=Audit"}</definedName>
    <definedName name="_24__FDSAUDITLINK___2" hidden="1">{"fdsup://Directions/FactSet Auditing Viewer?action=AUDIT_VALUE&amp;DB=129&amp;ID1=79466L30&amp;VALUEID=07011&amp;SDATE=2010&amp;PERIODTYPE=ANN_STD&amp;SCFT=3&amp;window=popup_no_bar&amp;width=385&amp;height=120&amp;START_MAXIMIZED=FALSE&amp;creator=factset&amp;display_string=Audit"}</definedName>
    <definedName name="_24_0__123Graph_ACHAR" hidden="1">'[23]YTD Totals'!#REF!</definedName>
    <definedName name="_240__FDSAUDITLINK___1" hidden="1">{"fdsup://directions/FAT Viewer?action=UPDATE&amp;creator=factset&amp;DYN_ARGS=TRUE&amp;DOC_NAME=FAT:FQL_AUDITING_CLIENT_TEMPLATE.FAT&amp;display_string=Audit&amp;VAR:KEY=KLIVOXURCF&amp;VAR:QUERY=KEZGX05FVF9JTkMoTFRNUyw0MDcyNCwsLFJQLFVTRClARkZfTkVUX0lOQyhMVE1TX1NFTUksNDA3MjQsLCxSU","CxVU0QpKQ==&amp;WINDOW=FIRST_POPUP&amp;HEIGHT=450&amp;WIDTH=450&amp;START_MAXIMIZED=FALSE&amp;VAR:CALENDAR=US&amp;VAR:SYMBOL=SCUR&amp;VAR:INDEX=0"}</definedName>
    <definedName name="_240__FDSAUDITLINK___2" hidden="1">{"fdsup://directions/FAT Viewer?action=UPDATE&amp;creator=factset&amp;DYN_ARGS=TRUE&amp;DOC_NAME=FAT:FQL_AUDITING_CLIENT_TEMPLATE.FAT&amp;display_string=Audit&amp;VAR:KEY=KLIVOXURCF&amp;VAR:QUERY=KEZGX05FVF9JTkMoTFRNUyw0MDcyNCwsLFJQLFVTRClARkZfTkVUX0lOQyhMVE1TX1NFTUksNDA3MjQsLCxSU","CxVU0QpKQ==&amp;WINDOW=FIRST_POPUP&amp;HEIGHT=450&amp;WIDTH=450&amp;START_MAXIMIZED=FALSE&amp;VAR:CALENDAR=US&amp;VAR:SYMBOL=SCUR&amp;VAR:INDEX=0"}</definedName>
    <definedName name="_241__FDSAUDITLINK___1" hidden="1">{"fdsup://directions/FAT Viewer?action=UPDATE&amp;creator=factset&amp;DYN_ARGS=TRUE&amp;DOC_NAME=FAT:FQL_AUDITING_CLIENT_TEMPLATE.FAT&amp;display_string=Audit&amp;VAR:KEY=IZYXSLYJAX&amp;VAR:QUERY=KEZGX0VCSVREQV9PUEVSKExUTVMsNDA3MjQsLCxSUCxVU0QpQEZGX0VCSVREQV9PUEVSKExUTVNfU0VNSSw0M","DcyNCwsLFJQLFVTRCkp&amp;WINDOW=FIRST_POPUP&amp;HEIGHT=450&amp;WIDTH=450&amp;START_MAXIMIZED=FALSE&amp;VAR:CALENDAR=US&amp;VAR:SYMBOL=SCUR&amp;VAR:INDEX=0"}</definedName>
    <definedName name="_241__FDSAUDITLINK___2" hidden="1">{"fdsup://directions/FAT Viewer?action=UPDATE&amp;creator=factset&amp;DYN_ARGS=TRUE&amp;DOC_NAME=FAT:FQL_AUDITING_CLIENT_TEMPLATE.FAT&amp;display_string=Audit&amp;VAR:KEY=IZYXSLYJAX&amp;VAR:QUERY=KEZGX0VCSVREQV9PUEVSKExUTVMsNDA3MjQsLCxSUCxVU0QpQEZGX0VCSVREQV9PUEVSKExUTVNfU0VNSSw0M","DcyNCwsLFJQLFVTRCkp&amp;WINDOW=FIRST_POPUP&amp;HEIGHT=450&amp;WIDTH=450&amp;START_MAXIMIZED=FALSE&amp;VAR:CALENDAR=US&amp;VAR:SYMBOL=SCUR&amp;VAR:INDEX=0"}</definedName>
    <definedName name="_242__123Graph_XCHART_11" hidden="1">#REF!</definedName>
    <definedName name="_242__FDSAUDITLINK___1" hidden="1">{"fdsup://directions/FAT Viewer?action=UPDATE&amp;creator=factset&amp;DYN_ARGS=TRUE&amp;DOC_NAME=FAT:FQL_AUDITING_CLIENT_TEMPLATE.FAT&amp;display_string=Audit&amp;VAR:KEY=QFCTWVWFIP&amp;VAR:QUERY=KEZGX0VQU19ESUwoTFRNUyw0MDcyNCwsLFJQLFVTRClARkZfRVBTX0RJTChMVE1TX1NFTUksNDA3MjQsLCxSU","CxVU0QpKQ==&amp;WINDOW=FIRST_POPUP&amp;HEIGHT=450&amp;WIDTH=450&amp;START_MAXIMIZED=FALSE&amp;VAR:CALENDAR=US&amp;VAR:SYMBOL=FIRE&amp;VAR:INDEX=0"}</definedName>
    <definedName name="_242__FDSAUDITLINK___2" hidden="1">{"fdsup://directions/FAT Viewer?action=UPDATE&amp;creator=factset&amp;DYN_ARGS=TRUE&amp;DOC_NAME=FAT:FQL_AUDITING_CLIENT_TEMPLATE.FAT&amp;display_string=Audit&amp;VAR:KEY=QFCTWVWFIP&amp;VAR:QUERY=KEZGX0VQU19ESUwoTFRNUyw0MDcyNCwsLFJQLFVTRClARkZfRVBTX0RJTChMVE1TX1NFTUksNDA3MjQsLCxSU","CxVU0QpKQ==&amp;WINDOW=FIRST_POPUP&amp;HEIGHT=450&amp;WIDTH=450&amp;START_MAXIMIZED=FALSE&amp;VAR:CALENDAR=US&amp;VAR:SYMBOL=FIRE&amp;VAR:INDEX=0"}</definedName>
    <definedName name="_243__FDSAUDITLINK___1" hidden="1">{"fdsup://directions/FAT Viewer?action=UPDATE&amp;creator=factset&amp;DYN_ARGS=TRUE&amp;DOC_NAME=FAT:FQL_AUDITING_CLIENT_TEMPLATE.FAT&amp;display_string=Audit&amp;VAR:KEY=WBQFYZOZYJ&amp;VAR:QUERY=KEZGX0dST1NTX0lOQyhMVE1TLDQwNzI0LCwsUlAsVVNEKUBGRl9HUk9TU19JTkMoTFRNU19TRU1JLDQwNzI0L","CwsUlAsVVNEKSk=&amp;WINDOW=FIRST_POPUP&amp;HEIGHT=450&amp;WIDTH=450&amp;START_MAXIMIZED=FALSE&amp;VAR:CALENDAR=US&amp;VAR:SYMBOL=SCUR&amp;VAR:INDEX=0"}</definedName>
    <definedName name="_243__FDSAUDITLINK___2" hidden="1">{"fdsup://directions/FAT Viewer?action=UPDATE&amp;creator=factset&amp;DYN_ARGS=TRUE&amp;DOC_NAME=FAT:FQL_AUDITING_CLIENT_TEMPLATE.FAT&amp;display_string=Audit&amp;VAR:KEY=WBQFYZOZYJ&amp;VAR:QUERY=KEZGX0dST1NTX0lOQyhMVE1TLDQwNzI0LCwsUlAsVVNEKUBGRl9HUk9TU19JTkMoTFRNU19TRU1JLDQwNzI0L","CwsUlAsVVNEKSk=&amp;WINDOW=FIRST_POPUP&amp;HEIGHT=450&amp;WIDTH=450&amp;START_MAXIMIZED=FALSE&amp;VAR:CALENDAR=US&amp;VAR:SYMBOL=SCUR&amp;VAR:INDEX=0"}</definedName>
    <definedName name="_244__FDSAUDITLINK___1" hidden="1">{"fdsup://directions/FAT Viewer?action=UPDATE&amp;creator=factset&amp;DYN_ARGS=TRUE&amp;DOC_NAME=FAT:FQL_AUDITING_CLIENT_TEMPLATE.FAT&amp;display_string=Audit&amp;VAR:KEY=CXIRGVEBMF&amp;VAR:QUERY=KEZGX0lOVF9FWFBfTkVUKExUTVMsNDA3MjQsLCxSUCxVU0QpQEZGX0lOVF9FWFBfTkVUKExUTVNfU0VNSSw0M","DcyNCwsLFJQLFVTRCkp&amp;WINDOW=FIRST_POPUP&amp;HEIGHT=450&amp;WIDTH=450&amp;START_MAXIMIZED=FALSE&amp;VAR:CALENDAR=US&amp;VAR:SYMBOL=ARBA&amp;VAR:INDEX=0"}</definedName>
    <definedName name="_244__FDSAUDITLINK___2" hidden="1">{"fdsup://directions/FAT Viewer?action=UPDATE&amp;creator=factset&amp;DYN_ARGS=TRUE&amp;DOC_NAME=FAT:FQL_AUDITING_CLIENT_TEMPLATE.FAT&amp;display_string=Audit&amp;VAR:KEY=CXIRGVEBMF&amp;VAR:QUERY=KEZGX0lOVF9FWFBfTkVUKExUTVMsNDA3MjQsLCxSUCxVU0QpQEZGX0lOVF9FWFBfTkVUKExUTVNfU0VNSSw0M","DcyNCwsLFJQLFVTRCkp&amp;WINDOW=FIRST_POPUP&amp;HEIGHT=450&amp;WIDTH=450&amp;START_MAXIMIZED=FALSE&amp;VAR:CALENDAR=US&amp;VAR:SYMBOL=ARBA&amp;VAR:INDEX=0"}</definedName>
    <definedName name="_245__123Graph_XCHART_12" hidden="1">#REF!</definedName>
    <definedName name="_245__FDSAUDITLINK___1" hidden="1">{"fdsup://directions/FAT Viewer?action=UPDATE&amp;creator=factset&amp;DYN_ARGS=TRUE&amp;DOC_NAME=FAT:FQL_AUDITING_CLIENT_TEMPLATE.FAT&amp;display_string=Audit&amp;VAR:KEY=OXMTQXAFWZ&amp;VAR:QUERY=KEZGX0VQU19ESUwoTFRNUyw0MDcyNCwsLFJQLFVTRClARkZfRVBTX0RJTChMVE1TX1NFTUksNDA3MjQsLCxSU","CxVU0QpKQ==&amp;WINDOW=FIRST_POPUP&amp;HEIGHT=450&amp;WIDTH=450&amp;START_MAXIMIZED=FALSE&amp;VAR:CALENDAR=US&amp;VAR:SYMBOL=ARBA&amp;VAR:INDEX=0"}</definedName>
    <definedName name="_245__FDSAUDITLINK___2" hidden="1">{"fdsup://directions/FAT Viewer?action=UPDATE&amp;creator=factset&amp;DYN_ARGS=TRUE&amp;DOC_NAME=FAT:FQL_AUDITING_CLIENT_TEMPLATE.FAT&amp;display_string=Audit&amp;VAR:KEY=OXMTQXAFWZ&amp;VAR:QUERY=KEZGX0VQU19ESUwoTFRNUyw0MDcyNCwsLFJQLFVTRClARkZfRVBTX0RJTChMVE1TX1NFTUksNDA3MjQsLCxSU","CxVU0QpKQ==&amp;WINDOW=FIRST_POPUP&amp;HEIGHT=450&amp;WIDTH=450&amp;START_MAXIMIZED=FALSE&amp;VAR:CALENDAR=US&amp;VAR:SYMBOL=ARBA&amp;VAR:INDEX=0"}</definedName>
    <definedName name="_246__FDSAUDITLINK___1" hidden="1">{"fdsup://directions/FAT Viewer?action=UPDATE&amp;creator=factset&amp;DYN_ARGS=TRUE&amp;DOC_NAME=FAT:FQL_AUDITING_CLIENT_TEMPLATE.FAT&amp;display_string=Audit&amp;VAR:KEY=AFEJQHKLQJ&amp;VAR:QUERY=KEZGX05FVF9JTkMoTFRNUyw0MDcyNCwsLFJQLFVTRClARkZfTkVUX0lOQyhMVE1TX1NFTUksNDA3MjQsLCxSU","CxVU0QpKQ==&amp;WINDOW=FIRST_POPUP&amp;HEIGHT=450&amp;WIDTH=450&amp;START_MAXIMIZED=FALSE&amp;VAR:CALENDAR=US&amp;VAR:SYMBOL=FIRE&amp;VAR:INDEX=0"}</definedName>
    <definedName name="_246__FDSAUDITLINK___2" hidden="1">{"fdsup://directions/FAT Viewer?action=UPDATE&amp;creator=factset&amp;DYN_ARGS=TRUE&amp;DOC_NAME=FAT:FQL_AUDITING_CLIENT_TEMPLATE.FAT&amp;display_string=Audit&amp;VAR:KEY=AFEJQHKLQJ&amp;VAR:QUERY=KEZGX05FVF9JTkMoTFRNUyw0MDcyNCwsLFJQLFVTRClARkZfTkVUX0lOQyhMVE1TX1NFTUksNDA3MjQsLCxSU","CxVU0QpKQ==&amp;WINDOW=FIRST_POPUP&amp;HEIGHT=450&amp;WIDTH=450&amp;START_MAXIMIZED=FALSE&amp;VAR:CALENDAR=US&amp;VAR:SYMBOL=FIRE&amp;VAR:INDEX=0"}</definedName>
    <definedName name="_247__FDSAUDITLINK___1" hidden="1">{"fdsup://directions/FAT Viewer?action=UPDATE&amp;creator=factset&amp;DYN_ARGS=TRUE&amp;DOC_NAME=FAT:FQL_AUDITING_CLIENT_TEMPLATE.FAT&amp;display_string=Audit&amp;VAR:KEY=YZCHKJGXEP&amp;VAR:QUERY=KEZGX05FVF9JTkMoTFRNUyw0MDcyNCwsLFJQLFVTRClARkZfTkVUX0lOQyhMVE1TX1NFTUksNDA3MjQsLCxSU","CxVU0QpKQ==&amp;WINDOW=FIRST_POPUP&amp;HEIGHT=450&amp;WIDTH=450&amp;START_MAXIMIZED=FALSE&amp;VAR:CALENDAR=US&amp;VAR:SYMBOL=ARBA&amp;VAR:INDEX=0"}</definedName>
    <definedName name="_247__FDSAUDITLINK___2" hidden="1">{"fdsup://directions/FAT Viewer?action=UPDATE&amp;creator=factset&amp;DYN_ARGS=TRUE&amp;DOC_NAME=FAT:FQL_AUDITING_CLIENT_TEMPLATE.FAT&amp;display_string=Audit&amp;VAR:KEY=YZCHKJGXEP&amp;VAR:QUERY=KEZGX05FVF9JTkMoTFRNUyw0MDcyNCwsLFJQLFVTRClARkZfTkVUX0lOQyhMVE1TX1NFTUksNDA3MjQsLCxSU","CxVU0QpKQ==&amp;WINDOW=FIRST_POPUP&amp;HEIGHT=450&amp;WIDTH=450&amp;START_MAXIMIZED=FALSE&amp;VAR:CALENDAR=US&amp;VAR:SYMBOL=ARBA&amp;VAR:INDEX=0"}</definedName>
    <definedName name="_248__123Graph_XCHART_13" hidden="1">#REF!</definedName>
    <definedName name="_248__FDSAUDITLINK___1" hidden="1">{"fdsup://directions/FAT Viewer?action=UPDATE&amp;creator=factset&amp;DYN_ARGS=TRUE&amp;DOC_NAME=FAT:FQL_AUDITING_CLIENT_TEMPLATE.FAT&amp;display_string=Audit&amp;VAR:KEY=AXABONMFGT&amp;VAR:QUERY=KEZGX0VCSVRfT1BFUihMVE1TLDQwNzI0LCwsUlAsVVNEKUBGRl9FQklUX09QRVIoTFRNU19TRU1JLDQwNzI0L","CwsUlAsVVNEKSk=&amp;WINDOW=FIRST_POPUP&amp;HEIGHT=450&amp;WIDTH=450&amp;START_MAXIMIZED=FALSE&amp;VAR:CALENDAR=US&amp;VAR:SYMBOL=ARBA&amp;VAR:INDEX=0"}</definedName>
    <definedName name="_248__FDSAUDITLINK___2" hidden="1">{"fdsup://directions/FAT Viewer?action=UPDATE&amp;creator=factset&amp;DYN_ARGS=TRUE&amp;DOC_NAME=FAT:FQL_AUDITING_CLIENT_TEMPLATE.FAT&amp;display_string=Audit&amp;VAR:KEY=AXABONMFGT&amp;VAR:QUERY=KEZGX0VCSVRfT1BFUihMVE1TLDQwNzI0LCwsUlAsVVNEKUBGRl9FQklUX09QRVIoTFRNU19TRU1JLDQwNzI0L","CwsUlAsVVNEKSk=&amp;WINDOW=FIRST_POPUP&amp;HEIGHT=450&amp;WIDTH=450&amp;START_MAXIMIZED=FALSE&amp;VAR:CALENDAR=US&amp;VAR:SYMBOL=ARBA&amp;VAR:INDEX=0"}</definedName>
    <definedName name="_249__FDSAUDITLINK___1" hidden="1">{"fdsup://directions/FAT Viewer?action=UPDATE&amp;creator=factset&amp;DYN_ARGS=TRUE&amp;DOC_NAME=FAT:FQL_AUDITING_CLIENT_TEMPLATE.FAT&amp;display_string=Audit&amp;VAR:KEY=ABEXUNOFER&amp;VAR:QUERY=KEZGX0VCSVREQV9PUEVSKExUTVMsNDA3MjQsLCxSUCxVU0QpQEZGX0VCSVREQV9PUEVSKExUTVNfU0VNSSw0M","DcyNCwsLFJQLFVTRCkp&amp;WINDOW=FIRST_POPUP&amp;HEIGHT=450&amp;WIDTH=450&amp;START_MAXIMIZED=FALSE&amp;VAR:CALENDAR=US&amp;VAR:SYMBOL=ARBA&amp;VAR:INDEX=0"}</definedName>
    <definedName name="_249__FDSAUDITLINK___2" hidden="1">{"fdsup://directions/FAT Viewer?action=UPDATE&amp;creator=factset&amp;DYN_ARGS=TRUE&amp;DOC_NAME=FAT:FQL_AUDITING_CLIENT_TEMPLATE.FAT&amp;display_string=Audit&amp;VAR:KEY=ABEXUNOFER&amp;VAR:QUERY=KEZGX0VCSVREQV9PUEVSKExUTVMsNDA3MjQsLCxSUCxVU0QpQEZGX0VCSVREQV9PUEVSKExUTVNfU0VNSSw0M","DcyNCwsLFJQLFVTRCkp&amp;WINDOW=FIRST_POPUP&amp;HEIGHT=450&amp;WIDTH=450&amp;START_MAXIMIZED=FALSE&amp;VAR:CALENDAR=US&amp;VAR:SYMBOL=ARBA&amp;VAR:INDEX=0"}</definedName>
    <definedName name="_25__123Graph_ACHART_19" hidden="1">#REF!</definedName>
    <definedName name="_25__123Graph_AChart_5" hidden="1">'[2]sales vol.'!$J$1632:$J$1635</definedName>
    <definedName name="_25__123Graph_AChart_6" hidden="1">'[2]sales vol.'!$J$2248:$J$2251</definedName>
    <definedName name="_25__123Graph_BCHART_10" hidden="1">'[22]Sch 10'!$M$65:$M$88</definedName>
    <definedName name="_25__123Graph_BCHART_4" hidden="1">[1]Data!#REF!</definedName>
    <definedName name="_25__123Graph_XCHART_5" hidden="1">[18]A!$D$6:$O$6</definedName>
    <definedName name="_25__FDSAUDITLINK___1" hidden="1">{"fdsup://Directions/FactSet Auditing Viewer?action=AUDIT_VALUE&amp;DB=129&amp;ID1=G0260210&amp;VALUEID=07011&amp;SDATE=2010&amp;PERIODTYPE=ANN_STD&amp;SCFT=3&amp;window=popup_no_bar&amp;width=385&amp;height=120&amp;START_MAXIMIZED=FALSE&amp;creator=factset&amp;display_string=Audit"}</definedName>
    <definedName name="_25__FDSAUDITLINK___2" hidden="1">{"fdsup://Directions/FactSet Auditing Viewer?action=AUDIT_VALUE&amp;DB=129&amp;ID1=G0260210&amp;VALUEID=07011&amp;SDATE=2010&amp;PERIODTYPE=ANN_STD&amp;SCFT=3&amp;window=popup_no_bar&amp;width=385&amp;height=120&amp;START_MAXIMIZED=FALSE&amp;creator=factset&amp;display_string=Audit"}</definedName>
    <definedName name="_250__FDSAUDITLINK___1" hidden="1">{"fdsup://directions/FAT Viewer?action=UPDATE&amp;creator=factset&amp;DYN_ARGS=TRUE&amp;DOC_NAME=FAT:FQL_AUDITING_CLIENT_TEMPLATE.FAT&amp;display_string=Audit&amp;VAR:KEY=KFUXCHUHSN&amp;VAR:QUERY=KEZGX0VCSVRfT1BFUihMVE1TLDQwNzI0LCwsUlAsVVNEKUBGRl9FQklUX09QRVIoTFRNU19TRU1JLDQwNzI0L","CwsUlAsVVNEKSk=&amp;WINDOW=FIRST_POPUP&amp;HEIGHT=450&amp;WIDTH=450&amp;START_MAXIMIZED=FALSE&amp;VAR:CALENDAR=US&amp;VAR:SYMBOL=FIRE&amp;VAR:INDEX=0"}</definedName>
    <definedName name="_250__FDSAUDITLINK___2" hidden="1">{"fdsup://directions/FAT Viewer?action=UPDATE&amp;creator=factset&amp;DYN_ARGS=TRUE&amp;DOC_NAME=FAT:FQL_AUDITING_CLIENT_TEMPLATE.FAT&amp;display_string=Audit&amp;VAR:KEY=KFUXCHUHSN&amp;VAR:QUERY=KEZGX0VCSVRfT1BFUihMVE1TLDQwNzI0LCwsUlAsVVNEKUBGRl9FQklUX09QRVIoTFRNU19TRU1JLDQwNzI0L","CwsUlAsVVNEKSk=&amp;WINDOW=FIRST_POPUP&amp;HEIGHT=450&amp;WIDTH=450&amp;START_MAXIMIZED=FALSE&amp;VAR:CALENDAR=US&amp;VAR:SYMBOL=FIRE&amp;VAR:INDEX=0"}</definedName>
    <definedName name="_251__123Graph_XCHART_14" hidden="1">#REF!</definedName>
    <definedName name="_251__FDSAUDITLINK___1" hidden="1">{"fdsup://directions/FAT Viewer?action=UPDATE&amp;creator=factset&amp;DYN_ARGS=TRUE&amp;DOC_NAME=FAT:FQL_AUDITING_CLIENT_TEMPLATE.FAT&amp;display_string=Audit&amp;VAR:KEY=OREJENAVGT&amp;VAR:QUERY=KEZGX0dST1NTX0lOQyhMVE1TLDQwNzI0LCwsUlAsVVNEKUBGRl9HUk9TU19JTkMoTFRNU19TRU1JLDQwNzI0L","CwsUlAsVVNEKSk=&amp;WINDOW=FIRST_POPUP&amp;HEIGHT=450&amp;WIDTH=450&amp;START_MAXIMIZED=FALSE&amp;VAR:CALENDAR=US&amp;VAR:SYMBOL=ARBA&amp;VAR:INDEX=0"}</definedName>
    <definedName name="_251__FDSAUDITLINK___2" hidden="1">{"fdsup://directions/FAT Viewer?action=UPDATE&amp;creator=factset&amp;DYN_ARGS=TRUE&amp;DOC_NAME=FAT:FQL_AUDITING_CLIENT_TEMPLATE.FAT&amp;display_string=Audit&amp;VAR:KEY=OREJENAVGT&amp;VAR:QUERY=KEZGX0dST1NTX0lOQyhMVE1TLDQwNzI0LCwsUlAsVVNEKUBGRl9HUk9TU19JTkMoTFRNU19TRU1JLDQwNzI0L","CwsUlAsVVNEKSk=&amp;WINDOW=FIRST_POPUP&amp;HEIGHT=450&amp;WIDTH=450&amp;START_MAXIMIZED=FALSE&amp;VAR:CALENDAR=US&amp;VAR:SYMBOL=ARBA&amp;VAR:INDEX=0"}</definedName>
    <definedName name="_252__FDSAUDITLINK___1" hidden="1">{"fdsup://directions/FAT Viewer?action=UPDATE&amp;creator=factset&amp;DYN_ARGS=TRUE&amp;DOC_NAME=FAT:FQL_AUDITING_CLIENT_TEMPLATE.FAT&amp;display_string=Audit&amp;VAR:KEY=CVQZMBKLOB&amp;VAR:QUERY=KEZGX0VCSVREQV9PUEVSKExUTVMsNDA3MjQsLCxSUCxVU0QpQEZGX0VCSVREQV9PUEVSKExUTVNfU0VNSSw0M","DcyNCwsLFJQLFVTRCkp&amp;WINDOW=FIRST_POPUP&amp;HEIGHT=450&amp;WIDTH=450&amp;START_MAXIMIZED=FALSE&amp;VAR:CALENDAR=US&amp;VAR:SYMBOL=FIRE&amp;VAR:INDEX=0"}</definedName>
    <definedName name="_252__FDSAUDITLINK___2" hidden="1">{"fdsup://directions/FAT Viewer?action=UPDATE&amp;creator=factset&amp;DYN_ARGS=TRUE&amp;DOC_NAME=FAT:FQL_AUDITING_CLIENT_TEMPLATE.FAT&amp;display_string=Audit&amp;VAR:KEY=CVQZMBKLOB&amp;VAR:QUERY=KEZGX0VCSVREQV9PUEVSKExUTVMsNDA3MjQsLCxSUCxVU0QpQEZGX0VCSVREQV9PUEVSKExUTVNfU0VNSSw0M","DcyNCwsLFJQLFVTRCkp&amp;WINDOW=FIRST_POPUP&amp;HEIGHT=450&amp;WIDTH=450&amp;START_MAXIMIZED=FALSE&amp;VAR:CALENDAR=US&amp;VAR:SYMBOL=FIRE&amp;VAR:INDEX=0"}</definedName>
    <definedName name="_253__FDSAUDITLINK___1" hidden="1">{"fdsup://directions/FAT Viewer?action=UPDATE&amp;creator=factset&amp;DYN_ARGS=TRUE&amp;DOC_NAME=FAT:FQL_AUDITING_CLIENT_TEMPLATE.FAT&amp;display_string=Audit&amp;VAR:KEY=MDGZIXIDOP&amp;VAR:QUERY=KEZGX0lOVF9FWFBfTkVUKExUTVMsNDA3MjQsLCxSUCxVU0QpQEZGX0lOVF9FWFBfTkVUKExUTVNfU0VNSSw0M","DcyNCwsLFJQLFVTRCkp&amp;WINDOW=FIRST_POPUP&amp;HEIGHT=450&amp;WIDTH=450&amp;START_MAXIMIZED=FALSE&amp;VAR:CALENDAR=US&amp;VAR:SYMBOL=OPSW&amp;VAR:INDEX=0"}</definedName>
    <definedName name="_253__FDSAUDITLINK___2" hidden="1">{"fdsup://directions/FAT Viewer?action=UPDATE&amp;creator=factset&amp;DYN_ARGS=TRUE&amp;DOC_NAME=FAT:FQL_AUDITING_CLIENT_TEMPLATE.FAT&amp;display_string=Audit&amp;VAR:KEY=MDGZIXIDOP&amp;VAR:QUERY=KEZGX0lOVF9FWFBfTkVUKExUTVMsNDA3MjQsLCxSUCxVU0QpQEZGX0lOVF9FWFBfTkVUKExUTVNfU0VNSSw0M","DcyNCwsLFJQLFVTRCkp&amp;WINDOW=FIRST_POPUP&amp;HEIGHT=450&amp;WIDTH=450&amp;START_MAXIMIZED=FALSE&amp;VAR:CALENDAR=US&amp;VAR:SYMBOL=OPSW&amp;VAR:INDEX=0"}</definedName>
    <definedName name="_254__123Graph_XCHART_15" hidden="1">#REF!</definedName>
    <definedName name="_254__FDSAUDITLINK___1" hidden="1">{"fdsup://directions/FAT Viewer?action=UPDATE&amp;creator=factset&amp;DYN_ARGS=TRUE&amp;DOC_NAME=FAT:FQL_AUDITING_CLIENT_TEMPLATE.FAT&amp;display_string=Audit&amp;VAR:KEY=MFINCXQZMZ&amp;VAR:QUERY=KEZGX05FVF9JTkMoTFRNUyw0MDcyNCwsLFJQLFVTRClARkZfTkVUX0lOQyhMVE1TX1NFTUksNDA3MjQsLCxSU","CxVU0QpKQ==&amp;WINDOW=FIRST_POPUP&amp;HEIGHT=450&amp;WIDTH=450&amp;START_MAXIMIZED=FALSE&amp;VAR:CALENDAR=US&amp;VAR:SYMBOL=OPSW&amp;VAR:INDEX=0"}</definedName>
    <definedName name="_254__FDSAUDITLINK___2" hidden="1">{"fdsup://directions/FAT Viewer?action=UPDATE&amp;creator=factset&amp;DYN_ARGS=TRUE&amp;DOC_NAME=FAT:FQL_AUDITING_CLIENT_TEMPLATE.FAT&amp;display_string=Audit&amp;VAR:KEY=MFINCXQZMZ&amp;VAR:QUERY=KEZGX05FVF9JTkMoTFRNUyw0MDcyNCwsLFJQLFVTRClARkZfTkVUX0lOQyhMVE1TX1NFTUksNDA3MjQsLCxSU","CxVU0QpKQ==&amp;WINDOW=FIRST_POPUP&amp;HEIGHT=450&amp;WIDTH=450&amp;START_MAXIMIZED=FALSE&amp;VAR:CALENDAR=US&amp;VAR:SYMBOL=OPSW&amp;VAR:INDEX=0"}</definedName>
    <definedName name="_255__FDSAUDITLINK___1" hidden="1">{"fdsup://directions/FAT Viewer?action=UPDATE&amp;creator=factset&amp;DYN_ARGS=TRUE&amp;DOC_NAME=FAT:FQL_AUDITING_CLIENT_TEMPLATE.FAT&amp;display_string=Audit&amp;VAR:KEY=KJMJYVKZWH&amp;VAR:QUERY=KEZGX0dST1NTX0lOQyhMVE1TLDQwNzI0LCwsUlAsVVNEKUBGRl9HUk9TU19JTkMoTFRNU19TRU1JLDQwNzI0L","CwsUlAsVVNEKSk=&amp;WINDOW=FIRST_POPUP&amp;HEIGHT=450&amp;WIDTH=450&amp;START_MAXIMIZED=FALSE&amp;VAR:CALENDAR=US&amp;VAR:SYMBOL=FIRE&amp;VAR:INDEX=0"}</definedName>
    <definedName name="_255__FDSAUDITLINK___2" hidden="1">{"fdsup://directions/FAT Viewer?action=UPDATE&amp;creator=factset&amp;DYN_ARGS=TRUE&amp;DOC_NAME=FAT:FQL_AUDITING_CLIENT_TEMPLATE.FAT&amp;display_string=Audit&amp;VAR:KEY=KJMJYVKZWH&amp;VAR:QUERY=KEZGX0dST1NTX0lOQyhMVE1TLDQwNzI0LCwsUlAsVVNEKUBGRl9HUk9TU19JTkMoTFRNU19TRU1JLDQwNzI0L","CwsUlAsVVNEKSk=&amp;WINDOW=FIRST_POPUP&amp;HEIGHT=450&amp;WIDTH=450&amp;START_MAXIMIZED=FALSE&amp;VAR:CALENDAR=US&amp;VAR:SYMBOL=FIRE&amp;VAR:INDEX=0"}</definedName>
    <definedName name="_256__FDSAUDITLINK___1" hidden="1">{"fdsup://directions/FAT Viewer?action=UPDATE&amp;creator=factset&amp;DYN_ARGS=TRUE&amp;DOC_NAME=FAT:FQL_AUDITING_CLIENT_TEMPLATE.FAT&amp;display_string=Audit&amp;VAR:KEY=OBILUHWLUP&amp;VAR:QUERY=KEZGX0VCSVREQV9PUEVSKExUTVMsNDA3MjQsLCxSUCxVU0QpQEZGX0VCSVREQV9PUEVSKExUTVNfU0VNSSw0M","DcyNCwsLFJQLFVTRCkp&amp;WINDOW=FIRST_POPUP&amp;HEIGHT=450&amp;WIDTH=450&amp;START_MAXIMIZED=FALSE&amp;VAR:CALENDAR=US&amp;VAR:SYMBOL=OPSW&amp;VAR:INDEX=0"}</definedName>
    <definedName name="_256__FDSAUDITLINK___2" hidden="1">{"fdsup://directions/FAT Viewer?action=UPDATE&amp;creator=factset&amp;DYN_ARGS=TRUE&amp;DOC_NAME=FAT:FQL_AUDITING_CLIENT_TEMPLATE.FAT&amp;display_string=Audit&amp;VAR:KEY=OBILUHWLUP&amp;VAR:QUERY=KEZGX0VCSVREQV9PUEVSKExUTVMsNDA3MjQsLCxSUCxVU0QpQEZGX0VCSVREQV9PUEVSKExUTVNfU0VNSSw0M","DcyNCwsLFJQLFVTRCkp&amp;WINDOW=FIRST_POPUP&amp;HEIGHT=450&amp;WIDTH=450&amp;START_MAXIMIZED=FALSE&amp;VAR:CALENDAR=US&amp;VAR:SYMBOL=OPSW&amp;VAR:INDEX=0"}</definedName>
    <definedName name="_257__123Graph_XCHART_16" hidden="1">#REF!</definedName>
    <definedName name="_257__FDSAUDITLINK___1" hidden="1">{"fdsup://directions/FAT Viewer?action=UPDATE&amp;creator=factset&amp;DYN_ARGS=TRUE&amp;DOC_NAME=FAT:FQL_AUDITING_CLIENT_TEMPLATE.FAT&amp;display_string=Audit&amp;VAR:KEY=CFWTARIDMF&amp;VAR:QUERY=KEZGX0dST1NTX0lOQyhMVE1TLDQwNzI0LCwsUlAsVVNEKUBGRl9HUk9TU19JTkMoTFRNU19TRU1JLDQwNzI0L","CwsUlAsVVNEKSk=&amp;WINDOW=FIRST_POPUP&amp;HEIGHT=450&amp;WIDTH=450&amp;START_MAXIMIZED=FALSE&amp;VAR:CALENDAR=US&amp;VAR:SYMBOL=OPSW&amp;VAR:INDEX=0"}</definedName>
    <definedName name="_257__FDSAUDITLINK___2" hidden="1">{"fdsup://directions/FAT Viewer?action=UPDATE&amp;creator=factset&amp;DYN_ARGS=TRUE&amp;DOC_NAME=FAT:FQL_AUDITING_CLIENT_TEMPLATE.FAT&amp;display_string=Audit&amp;VAR:KEY=CFWTARIDMF&amp;VAR:QUERY=KEZGX0dST1NTX0lOQyhMVE1TLDQwNzI0LCwsUlAsVVNEKUBGRl9HUk9TU19JTkMoTFRNU19TRU1JLDQwNzI0L","CwsUlAsVVNEKSk=&amp;WINDOW=FIRST_POPUP&amp;HEIGHT=450&amp;WIDTH=450&amp;START_MAXIMIZED=FALSE&amp;VAR:CALENDAR=US&amp;VAR:SYMBOL=OPSW&amp;VAR:INDEX=0"}</definedName>
    <definedName name="_258__FDSAUDITLINK___1" hidden="1">{"fdsup://directions/FAT Viewer?action=UPDATE&amp;creator=factset&amp;DYN_ARGS=TRUE&amp;DOC_NAME=FAT:FQL_AUDITING_CLIENT_TEMPLATE.FAT&amp;display_string=Audit&amp;VAR:KEY=OJMZIBSXWR&amp;VAR:QUERY=KEZGX0lOVF9FWFBfTkVUKExUTVMsNDA3MjQsLCxSUCxVU0QpQEZGX0lOVF9FWFBfTkVUKExUTVNfU0VNSSw0M","DcyNCwsLFJQLFVTRCkp&amp;WINDOW=FIRST_POPUP&amp;HEIGHT=450&amp;WIDTH=450&amp;START_MAXIMIZED=FALSE&amp;VAR:CALENDAR=US&amp;VAR:SYMBOL=OMTR&amp;VAR:INDEX=0"}</definedName>
    <definedName name="_258__FDSAUDITLINK___2" hidden="1">{"fdsup://directions/FAT Viewer?action=UPDATE&amp;creator=factset&amp;DYN_ARGS=TRUE&amp;DOC_NAME=FAT:FQL_AUDITING_CLIENT_TEMPLATE.FAT&amp;display_string=Audit&amp;VAR:KEY=OJMZIBSXWR&amp;VAR:QUERY=KEZGX0lOVF9FWFBfTkVUKExUTVMsNDA3MjQsLCxSUCxVU0QpQEZGX0lOVF9FWFBfTkVUKExUTVNfU0VNSSw0M","DcyNCwsLFJQLFVTRCkp&amp;WINDOW=FIRST_POPUP&amp;HEIGHT=450&amp;WIDTH=450&amp;START_MAXIMIZED=FALSE&amp;VAR:CALENDAR=US&amp;VAR:SYMBOL=OMTR&amp;VAR:INDEX=0"}</definedName>
    <definedName name="_259__FDSAUDITLINK___1" hidden="1">{"fdsup://directions/FAT Viewer?action=UPDATE&amp;creator=factset&amp;DYN_ARGS=TRUE&amp;DOC_NAME=FAT:FQL_AUDITING_CLIENT_TEMPLATE.FAT&amp;display_string=Audit&amp;VAR:KEY=UHSDIDIJUR&amp;VAR:QUERY=KEZGX05FVF9JTkMoTFRNUyw0MDcyNCwsLFJQLFVTRClARkZfTkVUX0lOQyhMVE1TX1NFTUksNDA3MjQsLCxSU","CxVU0QpKQ==&amp;WINDOW=FIRST_POPUP&amp;HEIGHT=450&amp;WIDTH=450&amp;START_MAXIMIZED=FALSE&amp;VAR:CALENDAR=US&amp;VAR:SYMBOL=OMTR&amp;VAR:INDEX=0"}</definedName>
    <definedName name="_259__FDSAUDITLINK___2" hidden="1">{"fdsup://directions/FAT Viewer?action=UPDATE&amp;creator=factset&amp;DYN_ARGS=TRUE&amp;DOC_NAME=FAT:FQL_AUDITING_CLIENT_TEMPLATE.FAT&amp;display_string=Audit&amp;VAR:KEY=UHSDIDIJUR&amp;VAR:QUERY=KEZGX05FVF9JTkMoTFRNUyw0MDcyNCwsLFJQLFVTRClARkZfTkVUX0lOQyhMVE1TX1NFTUksNDA3MjQsLCxSU","CxVU0QpKQ==&amp;WINDOW=FIRST_POPUP&amp;HEIGHT=450&amp;WIDTH=450&amp;START_MAXIMIZED=FALSE&amp;VAR:CALENDAR=US&amp;VAR:SYMBOL=OMTR&amp;VAR:INDEX=0"}</definedName>
    <definedName name="_26__123Graph_ACHART_1" hidden="1">[25]BSS!#REF!</definedName>
    <definedName name="_26__123Graph_AChart_6" hidden="1">'[2]sales vol.'!$J$2248:$J$2251</definedName>
    <definedName name="_26__123Graph_B_Chart_1A" hidden="1">'[17]Stock Price'!$C$4:$C$265</definedName>
    <definedName name="_26__123Graph_BCHART_12" hidden="1">'[27]Sch 16'!$F$86:$F$106</definedName>
    <definedName name="_26__123Graph_BCHART_6" hidden="1">[1]Data!#REF!</definedName>
    <definedName name="_26__FDSAUDITLINK___1" hidden="1">{"fdsup://Directions/FactSet Auditing Viewer?action=AUDIT_VALUE&amp;DB=129&amp;ID1=05276910&amp;VALUEID=07011&amp;SDATE=2010&amp;PERIODTYPE=ANN_STD&amp;SCFT=3&amp;window=popup_no_bar&amp;width=385&amp;height=120&amp;START_MAXIMIZED=FALSE&amp;creator=factset&amp;display_string=Audit"}</definedName>
    <definedName name="_26__FDSAUDITLINK___2" hidden="1">{"fdsup://Directions/FactSet Auditing Viewer?action=AUDIT_VALUE&amp;DB=129&amp;ID1=05276910&amp;VALUEID=07011&amp;SDATE=2010&amp;PERIODTYPE=ANN_STD&amp;SCFT=3&amp;window=popup_no_bar&amp;width=385&amp;height=120&amp;START_MAXIMIZED=FALSE&amp;creator=factset&amp;display_string=Audit"}</definedName>
    <definedName name="_26_0__123Graph_BCHAR" hidden="1">'[23]YTD Totals'!#REF!</definedName>
    <definedName name="_260__123Graph_XCHART_17" hidden="1">#REF!</definedName>
    <definedName name="_260__FDSAUDITLINK___1" hidden="1">{"fdsup://directions/FAT Viewer?action=UPDATE&amp;creator=factset&amp;DYN_ARGS=TRUE&amp;DOC_NAME=FAT:FQL_AUDITING_CLIENT_TEMPLATE.FAT&amp;display_string=Audit&amp;VAR:KEY=CDWBUROPOB&amp;VAR:QUERY=KEZGX0VCSVREQV9PUEVSKExUTVMsNDA3MjQsLCxSUCxVU0QpQEZGX0VCSVREQV9PUEVSKExUTVNfU0VNSSw0M","DcyNCwsLFJQLFVTRCkp&amp;WINDOW=FIRST_POPUP&amp;HEIGHT=450&amp;WIDTH=450&amp;START_MAXIMIZED=FALSE&amp;VAR:CALENDAR=US&amp;VAR:SYMBOL=OMTR&amp;VAR:INDEX=0"}</definedName>
    <definedName name="_260__FDSAUDITLINK___2" hidden="1">{"fdsup://directions/FAT Viewer?action=UPDATE&amp;creator=factset&amp;DYN_ARGS=TRUE&amp;DOC_NAME=FAT:FQL_AUDITING_CLIENT_TEMPLATE.FAT&amp;display_string=Audit&amp;VAR:KEY=CDWBUROPOB&amp;VAR:QUERY=KEZGX0VCSVREQV9PUEVSKExUTVMsNDA3MjQsLCxSUCxVU0QpQEZGX0VCSVREQV9PUEVSKExUTVNfU0VNSSw0M","DcyNCwsLFJQLFVTRCkp&amp;WINDOW=FIRST_POPUP&amp;HEIGHT=450&amp;WIDTH=450&amp;START_MAXIMIZED=FALSE&amp;VAR:CALENDAR=US&amp;VAR:SYMBOL=OMTR&amp;VAR:INDEX=0"}</definedName>
    <definedName name="_261__FDSAUDITLINK___1" hidden="1">{"fdsup://directions/FAT Viewer?action=UPDATE&amp;creator=factset&amp;DYN_ARGS=TRUE&amp;DOC_NAME=FAT:FQL_AUDITING_CLIENT_TEMPLATE.FAT&amp;display_string=Audit&amp;VAR:KEY=EXYTSLGFAR&amp;VAR:QUERY=KEZGX0dST1NTX0lOQyhMVE1TLDQwNzI0LCwsUlAsVVNEKUBGRl9HUk9TU19JTkMoTFRNU19TRU1JLDQwNzI0L","CwsUlAsVVNEKSk=&amp;WINDOW=FIRST_POPUP&amp;HEIGHT=450&amp;WIDTH=450&amp;START_MAXIMIZED=FALSE&amp;VAR:CALENDAR=US&amp;VAR:SYMBOL=OMTR&amp;VAR:INDEX=0"}</definedName>
    <definedName name="_261__FDSAUDITLINK___2" hidden="1">{"fdsup://directions/FAT Viewer?action=UPDATE&amp;creator=factset&amp;DYN_ARGS=TRUE&amp;DOC_NAME=FAT:FQL_AUDITING_CLIENT_TEMPLATE.FAT&amp;display_string=Audit&amp;VAR:KEY=EXYTSLGFAR&amp;VAR:QUERY=KEZGX0dST1NTX0lOQyhMVE1TLDQwNzI0LCwsUlAsVVNEKUBGRl9HUk9TU19JTkMoTFRNU19TRU1JLDQwNzI0L","CwsUlAsVVNEKSk=&amp;WINDOW=FIRST_POPUP&amp;HEIGHT=450&amp;WIDTH=450&amp;START_MAXIMIZED=FALSE&amp;VAR:CALENDAR=US&amp;VAR:SYMBOL=OMTR&amp;VAR:INDEX=0"}</definedName>
    <definedName name="_262__FDSAUDITLINK___1" hidden="1">{"fdsup://directions/FAT Viewer?action=UPDATE&amp;creator=factset&amp;DYN_ARGS=TRUE&amp;DOC_NAME=FAT:FQL_AUDITING_CLIENT_TEMPLATE.FAT&amp;display_string=Audit&amp;VAR:KEY=SNQBANCLYL&amp;VAR:QUERY=KEZGX0lOVF9FWFBfTkVUKExUTVMsNDA3MjQsLCxSUCxVU0QpQEZGX0lOVF9FWFBfTkVUKExUTVNfU0VNSSw0M","DcyNCwsLFJQLFVTRCkp&amp;WINDOW=FIRST_POPUP&amp;HEIGHT=450&amp;WIDTH=450&amp;START_MAXIMIZED=FALSE&amp;VAR:CALENDAR=US&amp;VAR:SYMBOL=INFA&amp;VAR:INDEX=0"}</definedName>
    <definedName name="_262__FDSAUDITLINK___2" hidden="1">{"fdsup://directions/FAT Viewer?action=UPDATE&amp;creator=factset&amp;DYN_ARGS=TRUE&amp;DOC_NAME=FAT:FQL_AUDITING_CLIENT_TEMPLATE.FAT&amp;display_string=Audit&amp;VAR:KEY=SNQBANCLYL&amp;VAR:QUERY=KEZGX0lOVF9FWFBfTkVUKExUTVMsNDA3MjQsLCxSUCxVU0QpQEZGX0lOVF9FWFBfTkVUKExUTVNfU0VNSSw0M","DcyNCwsLFJQLFVTRCkp&amp;WINDOW=FIRST_POPUP&amp;HEIGHT=450&amp;WIDTH=450&amp;START_MAXIMIZED=FALSE&amp;VAR:CALENDAR=US&amp;VAR:SYMBOL=INFA&amp;VAR:INDEX=0"}</definedName>
    <definedName name="_263__123Graph_XCHART_18" hidden="1">#REF!</definedName>
    <definedName name="_263__FDSAUDITLINK___1" hidden="1">{"fdsup://Directions/FactSet Auditing Viewer?action=AUDIT_VALUE&amp;DB=129&amp;ID1=M2246510&amp;VALUEID=01001&amp;SDATE=201102&amp;PERIODTYPE=QTR_STD&amp;SCFT=3&amp;window=popup_no_bar&amp;width=385&amp;height=120&amp;START_MAXIMIZED=FALSE&amp;creator=factset&amp;display_string=Audit"}</definedName>
    <definedName name="_263__FDSAUDITLINK___2" hidden="1">{"fdsup://Directions/FactSet Auditing Viewer?action=AUDIT_VALUE&amp;DB=129&amp;ID1=M2246510&amp;VALUEID=01001&amp;SDATE=201102&amp;PERIODTYPE=QTR_STD&amp;SCFT=3&amp;window=popup_no_bar&amp;width=385&amp;height=120&amp;START_MAXIMIZED=FALSE&amp;creator=factset&amp;display_string=Audit"}</definedName>
    <definedName name="_264__FDSAUDITLINK___1" hidden="1">{"fdsup://Directions/FactSet Auditing Viewer?action=AUDIT_VALUE&amp;DB=129&amp;ID1=M2246510&amp;VALUEID=01001&amp;SDATE=201002&amp;PERIODTYPE=QTR_STD&amp;SCFT=3&amp;window=popup_no_bar&amp;width=385&amp;height=120&amp;START_MAXIMIZED=FALSE&amp;creator=factset&amp;display_string=Audit"}</definedName>
    <definedName name="_264__FDSAUDITLINK___2" hidden="1">{"fdsup://Directions/FactSet Auditing Viewer?action=AUDIT_VALUE&amp;DB=129&amp;ID1=M2246510&amp;VALUEID=01001&amp;SDATE=201002&amp;PERIODTYPE=QTR_STD&amp;SCFT=3&amp;window=popup_no_bar&amp;width=385&amp;height=120&amp;START_MAXIMIZED=FALSE&amp;creator=factset&amp;display_string=Audit"}</definedName>
    <definedName name="_265__FDSAUDITLINK___1" hidden="1">{"fdsup://directions/FAT Viewer?action=UPDATE&amp;creator=factset&amp;DYN_ARGS=TRUE&amp;DOC_NAME=FAT:FQL_AUDITING_CLIENT_TEMPLATE.FAT&amp;display_string=Audit&amp;VAR:KEY=QPYFGNCNAT&amp;VAR:QUERY=KEZGX0VQU19ESUwoTFRNUyw0MDcyNCwsLFJQLFVTRClARkZfRVBTX0RJTChMVE1TX1NFTUksNDA3MjQsLCxSU","CxVU0QpKQ==&amp;WINDOW=FIRST_POPUP&amp;HEIGHT=450&amp;WIDTH=450&amp;START_MAXIMIZED=FALSE&amp;VAR:CALENDAR=US&amp;VAR:SYMBOL=INFA&amp;VAR:INDEX=0"}</definedName>
    <definedName name="_265__FDSAUDITLINK___2" hidden="1">{"fdsup://directions/FAT Viewer?action=UPDATE&amp;creator=factset&amp;DYN_ARGS=TRUE&amp;DOC_NAME=FAT:FQL_AUDITING_CLIENT_TEMPLATE.FAT&amp;display_string=Audit&amp;VAR:KEY=QPYFGNCNAT&amp;VAR:QUERY=KEZGX0VQU19ESUwoTFRNUyw0MDcyNCwsLFJQLFVTRClARkZfRVBTX0RJTChMVE1TX1NFTUksNDA3MjQsLCxSU","CxVU0QpKQ==&amp;WINDOW=FIRST_POPUP&amp;HEIGHT=450&amp;WIDTH=450&amp;START_MAXIMIZED=FALSE&amp;VAR:CALENDAR=US&amp;VAR:SYMBOL=INFA&amp;VAR:INDEX=0"}</definedName>
    <definedName name="_266__123Graph_XCHART_19" hidden="1">#REF!</definedName>
    <definedName name="_266__FDSAUDITLINK___1" hidden="1">{"fdsup://directions/FAT Viewer?action=UPDATE&amp;creator=factset&amp;DYN_ARGS=TRUE&amp;DOC_NAME=FAT:FQL_AUDITING_CLIENT_TEMPLATE.FAT&amp;display_string=Audit&amp;VAR:KEY=QNCFCJATGL&amp;VAR:QUERY=KEZGX05FVF9JTkMoTFRNUyw0MDcyNCwsLFJQLFVTRClARkZfTkVUX0lOQyhMVE1TX1NFTUksNDA3MjQsLCxSU","CxVU0QpKQ==&amp;WINDOW=FIRST_POPUP&amp;HEIGHT=450&amp;WIDTH=450&amp;START_MAXIMIZED=FALSE&amp;VAR:CALENDAR=US&amp;VAR:SYMBOL=INFA&amp;VAR:INDEX=0"}</definedName>
    <definedName name="_266__FDSAUDITLINK___2" hidden="1">{"fdsup://directions/FAT Viewer?action=UPDATE&amp;creator=factset&amp;DYN_ARGS=TRUE&amp;DOC_NAME=FAT:FQL_AUDITING_CLIENT_TEMPLATE.FAT&amp;display_string=Audit&amp;VAR:KEY=QNCFCJATGL&amp;VAR:QUERY=KEZGX05FVF9JTkMoTFRNUyw0MDcyNCwsLFJQLFVTRClARkZfTkVUX0lOQyhMVE1TX1NFTUksNDA3MjQsLCxSU","CxVU0QpKQ==&amp;WINDOW=FIRST_POPUP&amp;HEIGHT=450&amp;WIDTH=450&amp;START_MAXIMIZED=FALSE&amp;VAR:CALENDAR=US&amp;VAR:SYMBOL=INFA&amp;VAR:INDEX=0"}</definedName>
    <definedName name="_267__FDSAUDITLINK___1" hidden="1">{"fdsup://directions/FAT Viewer?action=UPDATE&amp;creator=factset&amp;DYN_ARGS=TRUE&amp;DOC_NAME=FAT:FQL_AUDITING_CLIENT_TEMPLATE.FAT&amp;display_string=Audit&amp;VAR:KEY=GNCJCJQNAH&amp;VAR:QUERY=KEZGX0VCSVRfT1BFUihMVE1TLDQwNzI0LCwsUlAsVVNEKUBGRl9FQklUX09QRVIoTFRNU19TRU1JLDQwNzI0L","CwsUlAsVVNEKSk=&amp;WINDOW=FIRST_POPUP&amp;HEIGHT=450&amp;WIDTH=450&amp;START_MAXIMIZED=FALSE&amp;VAR:CALENDAR=US&amp;VAR:SYMBOL=INFA&amp;VAR:INDEX=0"}</definedName>
    <definedName name="_267__FDSAUDITLINK___2" hidden="1">{"fdsup://directions/FAT Viewer?action=UPDATE&amp;creator=factset&amp;DYN_ARGS=TRUE&amp;DOC_NAME=FAT:FQL_AUDITING_CLIENT_TEMPLATE.FAT&amp;display_string=Audit&amp;VAR:KEY=GNCJCJQNAH&amp;VAR:QUERY=KEZGX0VCSVRfT1BFUihMVE1TLDQwNzI0LCwsUlAsVVNEKUBGRl9FQklUX09QRVIoTFRNU19TRU1JLDQwNzI0L","CwsUlAsVVNEKSk=&amp;WINDOW=FIRST_POPUP&amp;HEIGHT=450&amp;WIDTH=450&amp;START_MAXIMIZED=FALSE&amp;VAR:CALENDAR=US&amp;VAR:SYMBOL=INFA&amp;VAR:INDEX=0"}</definedName>
    <definedName name="_268__FDSAUDITLINK___1" hidden="1">{"fdsup://directions/FAT Viewer?action=UPDATE&amp;creator=factset&amp;DYN_ARGS=TRUE&amp;DOC_NAME=FAT:FQL_AUDITING_CLIENT_TEMPLATE.FAT&amp;display_string=Audit&amp;VAR:KEY=ALYBQPMZOF&amp;VAR:QUERY=KEZGX0VCSVREQV9PUEVSKExUTVMsNDA3MjQsLCxSUCxVU0QpQEZGX0VCSVREQV9PUEVSKExUTVNfU0VNSSw0M","DcyNCwsLFJQLFVTRCkp&amp;WINDOW=FIRST_POPUP&amp;HEIGHT=450&amp;WIDTH=450&amp;START_MAXIMIZED=FALSE&amp;VAR:CALENDAR=US&amp;VAR:SYMBOL=INFA&amp;VAR:INDEX=0"}</definedName>
    <definedName name="_268__FDSAUDITLINK___2" hidden="1">{"fdsup://directions/FAT Viewer?action=UPDATE&amp;creator=factset&amp;DYN_ARGS=TRUE&amp;DOC_NAME=FAT:FQL_AUDITING_CLIENT_TEMPLATE.FAT&amp;display_string=Audit&amp;VAR:KEY=ALYBQPMZOF&amp;VAR:QUERY=KEZGX0VCSVREQV9PUEVSKExUTVMsNDA3MjQsLCxSUCxVU0QpQEZGX0VCSVREQV9PUEVSKExUTVNfU0VNSSw0M","DcyNCwsLFJQLFVTRCkp&amp;WINDOW=FIRST_POPUP&amp;HEIGHT=450&amp;WIDTH=450&amp;START_MAXIMIZED=FALSE&amp;VAR:CALENDAR=US&amp;VAR:SYMBOL=INFA&amp;VAR:INDEX=0"}</definedName>
    <definedName name="_269__FDSAUDITLINK___1" hidden="1">{"fdsup://directions/FAT Viewer?action=UPDATE&amp;creator=factset&amp;DYN_ARGS=TRUE&amp;DOC_NAME=FAT:FQL_AUDITING_CLIENT_TEMPLATE.FAT&amp;display_string=Audit&amp;VAR:KEY=URUPUNCZMV&amp;VAR:QUERY=KEZGX0dST1NTX0lOQyhMVE1TLDQwNzI0LCwsUlAsVVNEKUBGRl9HUk9TU19JTkMoTFRNU19TRU1JLDQwNzI0L","CwsUlAsVVNEKSk=&amp;WINDOW=FIRST_POPUP&amp;HEIGHT=450&amp;WIDTH=450&amp;START_MAXIMIZED=FALSE&amp;VAR:CALENDAR=US&amp;VAR:SYMBOL=INFA&amp;VAR:INDEX=0"}</definedName>
    <definedName name="_269__FDSAUDITLINK___2" hidden="1">{"fdsup://directions/FAT Viewer?action=UPDATE&amp;creator=factset&amp;DYN_ARGS=TRUE&amp;DOC_NAME=FAT:FQL_AUDITING_CLIENT_TEMPLATE.FAT&amp;display_string=Audit&amp;VAR:KEY=URUPUNCZMV&amp;VAR:QUERY=KEZGX0dST1NTX0lOQyhMVE1TLDQwNzI0LCwsUlAsVVNEKUBGRl9HUk9TU19JTkMoTFRNU19TRU1JLDQwNzI0L","CwsUlAsVVNEKSk=&amp;WINDOW=FIRST_POPUP&amp;HEIGHT=450&amp;WIDTH=450&amp;START_MAXIMIZED=FALSE&amp;VAR:CALENDAR=US&amp;VAR:SYMBOL=INFA&amp;VAR:INDEX=0"}</definedName>
    <definedName name="_27__123Graph_B_Chart_1A" hidden="1">'[17]Stock Price'!$C$4:$C$265</definedName>
    <definedName name="_27__123Graph_BCHART_14" hidden="1">'[22]Sch 14a'!$E$73:$E$96</definedName>
    <definedName name="_27__123Graph_BCOMPAR_N" hidden="1">[1]Data!#REF!</definedName>
    <definedName name="_27__123Graph_C_Chart_1A" hidden="1">'[17]Stock Price'!$D$4:$D$265</definedName>
    <definedName name="_27__123Graph_DCHART_3" hidden="1">'[9]Inventory Turn'!#REF!</definedName>
    <definedName name="_27__FDSAUDITLINK___1" hidden="1">{"fdsup://Directions/FactSet Auditing Viewer?action=AUDIT_VALUE&amp;DB=129&amp;ID1=92826C83&amp;VALUEID=07011&amp;SDATE=2010&amp;PERIODTYPE=ANN_STD&amp;SCFT=3&amp;window=popup_no_bar&amp;width=385&amp;height=120&amp;START_MAXIMIZED=FALSE&amp;creator=factset&amp;display_string=Audit"}</definedName>
    <definedName name="_27__FDSAUDITLINK___2" hidden="1">{"fdsup://Directions/FactSet Auditing Viewer?action=AUDIT_VALUE&amp;DB=129&amp;ID1=92826C83&amp;VALUEID=07011&amp;SDATE=2010&amp;PERIODTYPE=ANN_STD&amp;SCFT=3&amp;window=popup_no_bar&amp;width=385&amp;height=120&amp;START_MAXIMIZED=FALSE&amp;creator=factset&amp;display_string=Audit"}</definedName>
    <definedName name="_270__123Graph_XCHART_2" hidden="1">#REF!</definedName>
    <definedName name="_270__FDSAUDITLINK___1" hidden="1">{"fdsup://directions/FAT Viewer?action=UPDATE&amp;creator=factset&amp;DYN_ARGS=TRUE&amp;DOC_NAME=FAT:FQL_AUDITING_CLIENT_TEMPLATE.FAT&amp;display_string=Audit&amp;VAR:KEY=GLMRYTSBGN&amp;VAR:QUERY=KEZGX0lOVF9FWFBfTkVUKExUTVMsNDA3MjQsLCxSUCxVU0QpQEZGX0lOVF9FWFBfTkVUKExUTVNfU0VNSSw0M","DcyNCwsLFJQLFVTRCkp&amp;WINDOW=FIRST_POPUP&amp;HEIGHT=450&amp;WIDTH=450&amp;START_MAXIMIZED=FALSE&amp;VAR:CALENDAR=US&amp;VAR:SYMBOL=RHAT&amp;VAR:INDEX=0"}</definedName>
    <definedName name="_270__FDSAUDITLINK___2" hidden="1">{"fdsup://directions/FAT Viewer?action=UPDATE&amp;creator=factset&amp;DYN_ARGS=TRUE&amp;DOC_NAME=FAT:FQL_AUDITING_CLIENT_TEMPLATE.FAT&amp;display_string=Audit&amp;VAR:KEY=GLMRYTSBGN&amp;VAR:QUERY=KEZGX0lOVF9FWFBfTkVUKExUTVMsNDA3MjQsLCxSUCxVU0QpQEZGX0lOVF9FWFBfTkVUKExUTVNfU0VNSSw0M","DcyNCwsLFJQLFVTRCkp&amp;WINDOW=FIRST_POPUP&amp;HEIGHT=450&amp;WIDTH=450&amp;START_MAXIMIZED=FALSE&amp;VAR:CALENDAR=US&amp;VAR:SYMBOL=RHAT&amp;VAR:INDEX=0"}</definedName>
    <definedName name="_271__FDSAUDITLINK___1" hidden="1">{"fdsup://Directions/FactSet Auditing Viewer?action=AUDIT_VALUE&amp;DB=129&amp;ID1=92343E10&amp;VALUEID=01001&amp;SDATE=201102&amp;PERIODTYPE=QTR_STD&amp;SCFT=3&amp;window=popup_no_bar&amp;width=385&amp;height=120&amp;START_MAXIMIZED=FALSE&amp;creator=factset&amp;display_string=Audit"}</definedName>
    <definedName name="_271__FDSAUDITLINK___2" hidden="1">{"fdsup://Directions/FactSet Auditing Viewer?action=AUDIT_VALUE&amp;DB=129&amp;ID1=92343E10&amp;VALUEID=01001&amp;SDATE=201102&amp;PERIODTYPE=QTR_STD&amp;SCFT=3&amp;window=popup_no_bar&amp;width=385&amp;height=120&amp;START_MAXIMIZED=FALSE&amp;creator=factset&amp;display_string=Audit"}</definedName>
    <definedName name="_272__FDSAUDITLINK___1" hidden="1">{"fdsup://Directions/FactSet Auditing Viewer?action=AUDIT_VALUE&amp;DB=129&amp;ID1=92343E10&amp;VALUEID=01001&amp;SDATE=201002&amp;PERIODTYPE=QTR_STD&amp;SCFT=3&amp;window=popup_no_bar&amp;width=385&amp;height=120&amp;START_MAXIMIZED=FALSE&amp;creator=factset&amp;display_string=Audit"}</definedName>
    <definedName name="_272__FDSAUDITLINK___2" hidden="1">{"fdsup://Directions/FactSet Auditing Viewer?action=AUDIT_VALUE&amp;DB=129&amp;ID1=92343E10&amp;VALUEID=01001&amp;SDATE=201002&amp;PERIODTYPE=QTR_STD&amp;SCFT=3&amp;window=popup_no_bar&amp;width=385&amp;height=120&amp;START_MAXIMIZED=FALSE&amp;creator=factset&amp;display_string=Audit"}</definedName>
    <definedName name="_273__123Graph_XCHART_20" hidden="1">#REF!</definedName>
    <definedName name="_273__FDSAUDITLINK___1" hidden="1">{"fdsup://directions/FAT Viewer?action=UPDATE&amp;creator=factset&amp;DYN_ARGS=TRUE&amp;DOC_NAME=FAT:FQL_AUDITING_CLIENT_TEMPLATE.FAT&amp;display_string=Audit&amp;VAR:KEY=MTUJCFWRQP&amp;VAR:QUERY=KEZGX0VQU19ESUwoTFRNUyw0MDcyNCwsLFJQLFVTRClARkZfRVBTX0RJTChMVE1TX1NFTUksNDA3MjQsLCxSU","CxVU0QpKQ==&amp;WINDOW=FIRST_POPUP&amp;HEIGHT=450&amp;WIDTH=450&amp;START_MAXIMIZED=FALSE&amp;VAR:CALENDAR=US&amp;VAR:SYMBOL=RHAT&amp;VAR:INDEX=0"}</definedName>
    <definedName name="_273__FDSAUDITLINK___2" hidden="1">{"fdsup://directions/FAT Viewer?action=UPDATE&amp;creator=factset&amp;DYN_ARGS=TRUE&amp;DOC_NAME=FAT:FQL_AUDITING_CLIENT_TEMPLATE.FAT&amp;display_string=Audit&amp;VAR:KEY=MTUJCFWRQP&amp;VAR:QUERY=KEZGX0VQU19ESUwoTFRNUyw0MDcyNCwsLFJQLFVTRClARkZfRVBTX0RJTChMVE1TX1NFTUksNDA3MjQsLCxSU","CxVU0QpKQ==&amp;WINDOW=FIRST_POPUP&amp;HEIGHT=450&amp;WIDTH=450&amp;START_MAXIMIZED=FALSE&amp;VAR:CALENDAR=US&amp;VAR:SYMBOL=RHAT&amp;VAR:INDEX=0"}</definedName>
    <definedName name="_274__FDSAUDITLINK___1" hidden="1">{"fdsup://directions/FAT Viewer?action=UPDATE&amp;creator=factset&amp;DYN_ARGS=TRUE&amp;DOC_NAME=FAT:FQL_AUDITING_CLIENT_TEMPLATE.FAT&amp;display_string=Audit&amp;VAR:KEY=CZKVIJAROX&amp;VAR:QUERY=KEZGX05FVF9JTkMoTFRNUyw0MDcyNCwsLFJQLFVTRClARkZfTkVUX0lOQyhMVE1TX1NFTUksNDA3MjQsLCxSU","CxVU0QpKQ==&amp;WINDOW=FIRST_POPUP&amp;HEIGHT=450&amp;WIDTH=450&amp;START_MAXIMIZED=FALSE&amp;VAR:CALENDAR=US&amp;VAR:SYMBOL=RHAT&amp;VAR:INDEX=0"}</definedName>
    <definedName name="_274__FDSAUDITLINK___2" hidden="1">{"fdsup://directions/FAT Viewer?action=UPDATE&amp;creator=factset&amp;DYN_ARGS=TRUE&amp;DOC_NAME=FAT:FQL_AUDITING_CLIENT_TEMPLATE.FAT&amp;display_string=Audit&amp;VAR:KEY=CZKVIJAROX&amp;VAR:QUERY=KEZGX05FVF9JTkMoTFRNUyw0MDcyNCwsLFJQLFVTRClARkZfTkVUX0lOQyhMVE1TX1NFTUksNDA3MjQsLCxSU","CxVU0QpKQ==&amp;WINDOW=FIRST_POPUP&amp;HEIGHT=450&amp;WIDTH=450&amp;START_MAXIMIZED=FALSE&amp;VAR:CALENDAR=US&amp;VAR:SYMBOL=RHAT&amp;VAR:INDEX=0"}</definedName>
    <definedName name="_275__FDSAUDITLINK___1" hidden="1">{"fdsup://directions/FAT Viewer?action=UPDATE&amp;creator=factset&amp;DYN_ARGS=TRUE&amp;DOC_NAME=FAT:FQL_AUDITING_CLIENT_TEMPLATE.FAT&amp;display_string=Audit&amp;VAR:KEY=IRWJQJKNWR&amp;VAR:QUERY=KEZGX0VCSVRfT1BFUihMVE1TLDQwNzI0LCwsUlAsVVNEKUBGRl9FQklUX09QRVIoTFRNU19TRU1JLDQwNzI0L","CwsUlAsVVNEKSk=&amp;WINDOW=FIRST_POPUP&amp;HEIGHT=450&amp;WIDTH=450&amp;START_MAXIMIZED=FALSE&amp;VAR:CALENDAR=US&amp;VAR:SYMBOL=RHAT&amp;VAR:INDEX=0"}</definedName>
    <definedName name="_275__FDSAUDITLINK___2" hidden="1">{"fdsup://directions/FAT Viewer?action=UPDATE&amp;creator=factset&amp;DYN_ARGS=TRUE&amp;DOC_NAME=FAT:FQL_AUDITING_CLIENT_TEMPLATE.FAT&amp;display_string=Audit&amp;VAR:KEY=IRWJQJKNWR&amp;VAR:QUERY=KEZGX0VCSVRfT1BFUihMVE1TLDQwNzI0LCwsUlAsVVNEKUBGRl9FQklUX09QRVIoTFRNU19TRU1JLDQwNzI0L","CwsUlAsVVNEKSk=&amp;WINDOW=FIRST_POPUP&amp;HEIGHT=450&amp;WIDTH=450&amp;START_MAXIMIZED=FALSE&amp;VAR:CALENDAR=US&amp;VAR:SYMBOL=RHAT&amp;VAR:INDEX=0"}</definedName>
    <definedName name="_276__123Graph_XCHART_21" hidden="1">#REF!</definedName>
    <definedName name="_276__FDSAUDITLINK___1" hidden="1">{"fdsup://directions/FAT Viewer?action=UPDATE&amp;creator=factset&amp;DYN_ARGS=TRUE&amp;DOC_NAME=FAT:FQL_AUDITING_CLIENT_TEMPLATE.FAT&amp;display_string=Audit&amp;VAR:KEY=CPOVAHETAV&amp;VAR:QUERY=KEZGX0VCSVREQV9PUEVSKExUTVMsNDA3MjQsLCxSUCxVU0QpQEZGX0VCSVREQV9PUEVSKExUTVNfU0VNSSw0M","DcyNCwsLFJQLFVTRCkp&amp;WINDOW=FIRST_POPUP&amp;HEIGHT=450&amp;WIDTH=450&amp;START_MAXIMIZED=FALSE&amp;VAR:CALENDAR=US&amp;VAR:SYMBOL=RHAT&amp;VAR:INDEX=0"}</definedName>
    <definedName name="_276__FDSAUDITLINK___2" hidden="1">{"fdsup://directions/FAT Viewer?action=UPDATE&amp;creator=factset&amp;DYN_ARGS=TRUE&amp;DOC_NAME=FAT:FQL_AUDITING_CLIENT_TEMPLATE.FAT&amp;display_string=Audit&amp;VAR:KEY=CPOVAHETAV&amp;VAR:QUERY=KEZGX0VCSVREQV9PUEVSKExUTVMsNDA3MjQsLCxSUCxVU0QpQEZGX0VCSVREQV9PUEVSKExUTVNfU0VNSSw0M","DcyNCwsLFJQLFVTRCkp&amp;WINDOW=FIRST_POPUP&amp;HEIGHT=450&amp;WIDTH=450&amp;START_MAXIMIZED=FALSE&amp;VAR:CALENDAR=US&amp;VAR:SYMBOL=RHAT&amp;VAR:INDEX=0"}</definedName>
    <definedName name="_277__FDSAUDITLINK___1" hidden="1">{"fdsup://directions/FAT Viewer?action=UPDATE&amp;creator=factset&amp;DYN_ARGS=TRUE&amp;DOC_NAME=FAT:FQL_AUDITING_CLIENT_TEMPLATE.FAT&amp;display_string=Audit&amp;VAR:KEY=EZYNMFWZIB&amp;VAR:QUERY=KEZGX0dST1NTX0lOQyhMVE1TLDQwNzI0LCwsUlAsVVNEKUBGRl9HUk9TU19JTkMoTFRNU19TRU1JLDQwNzI0L","CwsUlAsVVNEKSk=&amp;WINDOW=FIRST_POPUP&amp;HEIGHT=450&amp;WIDTH=450&amp;START_MAXIMIZED=FALSE&amp;VAR:CALENDAR=US&amp;VAR:SYMBOL=RHAT&amp;VAR:INDEX=0"}</definedName>
    <definedName name="_277__FDSAUDITLINK___2" hidden="1">{"fdsup://directions/FAT Viewer?action=UPDATE&amp;creator=factset&amp;DYN_ARGS=TRUE&amp;DOC_NAME=FAT:FQL_AUDITING_CLIENT_TEMPLATE.FAT&amp;display_string=Audit&amp;VAR:KEY=EZYNMFWZIB&amp;VAR:QUERY=KEZGX0dST1NTX0lOQyhMVE1TLDQwNzI0LCwsUlAsVVNEKUBGRl9HUk9TU19JTkMoTFRNU19TRU1JLDQwNzI0L","CwsUlAsVVNEKSk=&amp;WINDOW=FIRST_POPUP&amp;HEIGHT=450&amp;WIDTH=450&amp;START_MAXIMIZED=FALSE&amp;VAR:CALENDAR=US&amp;VAR:SYMBOL=RHAT&amp;VAR:INDEX=0"}</definedName>
    <definedName name="_278__FDSAUDITLINK___1" hidden="1">{"fdsup://directions/FAT Viewer?action=UPDATE&amp;creator=factset&amp;DYN_ARGS=TRUE&amp;DOC_NAME=FAT:FQL_AUDITING_CLIENT_TEMPLATE.FAT&amp;display_string=Audit&amp;VAR:KEY=IBILUNOZKZ&amp;VAR:QUERY=KEZGX0lOVF9FWFBfTkVUKExUTVMsNDA3MjQsLCxSUCxVU0QpQEZGX0lOVF9FWFBfTkVUKExUTVNfU0VNSSw0M","DcyNCwsLFJQLFVTRCkp&amp;WINDOW=FIRST_POPUP&amp;HEIGHT=450&amp;WIDTH=450&amp;START_MAXIMIZED=FALSE&amp;VAR:CALENDAR=US&amp;VAR:SYMBOL=BEAS&amp;VAR:INDEX=0"}</definedName>
    <definedName name="_278__FDSAUDITLINK___2" hidden="1">{"fdsup://directions/FAT Viewer?action=UPDATE&amp;creator=factset&amp;DYN_ARGS=TRUE&amp;DOC_NAME=FAT:FQL_AUDITING_CLIENT_TEMPLATE.FAT&amp;display_string=Audit&amp;VAR:KEY=IBILUNOZKZ&amp;VAR:QUERY=KEZGX0lOVF9FWFBfTkVUKExUTVMsNDA3MjQsLCxSUCxVU0QpQEZGX0lOVF9FWFBfTkVUKExUTVNfU0VNSSw0M","DcyNCwsLFJQLFVTRCkp&amp;WINDOW=FIRST_POPUP&amp;HEIGHT=450&amp;WIDTH=450&amp;START_MAXIMIZED=FALSE&amp;VAR:CALENDAR=US&amp;VAR:SYMBOL=BEAS&amp;VAR:INDEX=0"}</definedName>
    <definedName name="_279__123Graph_XCHART_22" hidden="1">#REF!</definedName>
    <definedName name="_279__FDSAUDITLINK___1" hidden="1">{"fdsup://Directions/FactSet Auditing Viewer?action=AUDIT_VALUE&amp;DB=129&amp;ID1=12673P10&amp;VALUEID=01001&amp;SDATE=201101&amp;PERIODTYPE=QTR_STD&amp;SCFT=3&amp;window=popup_no_bar&amp;width=385&amp;height=120&amp;START_MAXIMIZED=FALSE&amp;creator=factset&amp;display_string=Audit"}</definedName>
    <definedName name="_279__FDSAUDITLINK___2" hidden="1">{"fdsup://Directions/FactSet Auditing Viewer?action=AUDIT_VALUE&amp;DB=129&amp;ID1=12673P10&amp;VALUEID=01001&amp;SDATE=201101&amp;PERIODTYPE=QTR_STD&amp;SCFT=3&amp;window=popup_no_bar&amp;width=385&amp;height=120&amp;START_MAXIMIZED=FALSE&amp;creator=factset&amp;display_string=Audit"}</definedName>
    <definedName name="_28__123Graph_BCHART_1" hidden="1">[25]BSS!#REF!</definedName>
    <definedName name="_28__123Graph_BCHART_15" hidden="1">'[22]Sch 18'!$H$61:$H$84</definedName>
    <definedName name="_28__123Graph_BCOMPAR2" hidden="1">[1]Data!#REF!</definedName>
    <definedName name="_28__123Graph_C_Chart_1A" hidden="1">'[17]Stock Price'!$D$4:$D$265</definedName>
    <definedName name="_28__123Graph_D_Chart_1A" hidden="1">'[17]Stock Price'!$E$4:$E$265</definedName>
    <definedName name="_28__FDSAUDITLINK___1" hidden="1">{"fdsup://Directions/FactSet Auditing Viewer?action=AUDIT_VALUE&amp;DB=129&amp;ID1=37940X10&amp;VALUEID=07011&amp;SDATE=2010&amp;PERIODTYPE=ANN_STD&amp;SCFT=3&amp;window=popup_no_bar&amp;width=385&amp;height=120&amp;START_MAXIMIZED=FALSE&amp;creator=factset&amp;display_string=Audit"}</definedName>
    <definedName name="_28__FDSAUDITLINK___2" hidden="1">{"fdsup://Directions/FactSet Auditing Viewer?action=AUDIT_VALUE&amp;DB=129&amp;ID1=37940X10&amp;VALUEID=07011&amp;SDATE=2010&amp;PERIODTYPE=ANN_STD&amp;SCFT=3&amp;window=popup_no_bar&amp;width=385&amp;height=120&amp;START_MAXIMIZED=FALSE&amp;creator=factset&amp;display_string=Audit"}</definedName>
    <definedName name="_28_0__123Graph_CCHAR" hidden="1">'[23]YTD Totals'!#REF!</definedName>
    <definedName name="_280__FDSAUDITLINK___1" hidden="1">{"fdsup://directions/FAT Viewer?action=UPDATE&amp;creator=factset&amp;DYN_ARGS=TRUE&amp;DOC_NAME=FAT:FQL_AUDITING_CLIENT_TEMPLATE.FAT&amp;display_string=Audit&amp;VAR:KEY=WPSJCLUZUJ&amp;VAR:QUERY=KEZGX05FVF9JTkMoTFRNUyw0MDcyNCwsLFJQLFVTRClARkZfTkVUX0lOQyhMVE1TX1NFTUksNDA3MjQsLCxSU","CxVU0QpKQ==&amp;WINDOW=FIRST_POPUP&amp;HEIGHT=450&amp;WIDTH=450&amp;START_MAXIMIZED=FALSE&amp;VAR:CALENDAR=US&amp;VAR:SYMBOL=BEAS&amp;VAR:INDEX=0"}</definedName>
    <definedName name="_280__FDSAUDITLINK___2" hidden="1">{"fdsup://directions/FAT Viewer?action=UPDATE&amp;creator=factset&amp;DYN_ARGS=TRUE&amp;DOC_NAME=FAT:FQL_AUDITING_CLIENT_TEMPLATE.FAT&amp;display_string=Audit&amp;VAR:KEY=WPSJCLUZUJ&amp;VAR:QUERY=KEZGX05FVF9JTkMoTFRNUyw0MDcyNCwsLFJQLFVTRClARkZfTkVUX0lOQyhMVE1TX1NFTUksNDA3MjQsLCxSU","CxVU0QpKQ==&amp;WINDOW=FIRST_POPUP&amp;HEIGHT=450&amp;WIDTH=450&amp;START_MAXIMIZED=FALSE&amp;VAR:CALENDAR=US&amp;VAR:SYMBOL=BEAS&amp;VAR:INDEX=0"}</definedName>
    <definedName name="_281__FDSAUDITLINK___1" hidden="1">{"fdsup://directions/FAT Viewer?action=UPDATE&amp;creator=factset&amp;DYN_ARGS=TRUE&amp;DOC_NAME=FAT:FQL_AUDITING_CLIENT_TEMPLATE.FAT&amp;display_string=Audit&amp;VAR:KEY=IXYNYPEBMN&amp;VAR:QUERY=KEZGX0VCSVREQV9PUEVSKExUTVMsNDA3MjQsLCxSUCxVU0QpQEZGX0VCSVREQV9PUEVSKExUTVNfU0VNSSw0M","DcyNCwsLFJQLFVTRCkp&amp;WINDOW=FIRST_POPUP&amp;HEIGHT=450&amp;WIDTH=450&amp;START_MAXIMIZED=FALSE&amp;VAR:CALENDAR=US&amp;VAR:SYMBOL=BEAS&amp;VAR:INDEX=0"}</definedName>
    <definedName name="_281__FDSAUDITLINK___2" hidden="1">{"fdsup://directions/FAT Viewer?action=UPDATE&amp;creator=factset&amp;DYN_ARGS=TRUE&amp;DOC_NAME=FAT:FQL_AUDITING_CLIENT_TEMPLATE.FAT&amp;display_string=Audit&amp;VAR:KEY=IXYNYPEBMN&amp;VAR:QUERY=KEZGX0VCSVREQV9PUEVSKExUTVMsNDA3MjQsLCxSUCxVU0QpQEZGX0VCSVREQV9PUEVSKExUTVNfU0VNSSw0M","DcyNCwsLFJQLFVTRCkp&amp;WINDOW=FIRST_POPUP&amp;HEIGHT=450&amp;WIDTH=450&amp;START_MAXIMIZED=FALSE&amp;VAR:CALENDAR=US&amp;VAR:SYMBOL=BEAS&amp;VAR:INDEX=0"}</definedName>
    <definedName name="_282__123Graph_XCHART_23" hidden="1">#REF!</definedName>
    <definedName name="_282__FDSAUDITLINK___1" hidden="1">{"fdsup://directions/FAT Viewer?action=UPDATE&amp;creator=factset&amp;DYN_ARGS=TRUE&amp;DOC_NAME=FAT:FQL_AUDITING_CLIENT_TEMPLATE.FAT&amp;display_string=Audit&amp;VAR:KEY=ATGDMLCXGJ&amp;VAR:QUERY=KEZGX0dST1NTX0lOQyhMVE1TLDQwNzI0LCwsUlAsVVNEKUBGRl9HUk9TU19JTkMoTFRNU19TRU1JLDQwNzI0L","CwsUlAsVVNEKSk=&amp;WINDOW=FIRST_POPUP&amp;HEIGHT=450&amp;WIDTH=450&amp;START_MAXIMIZED=FALSE&amp;VAR:CALENDAR=US&amp;VAR:SYMBOL=BEAS&amp;VAR:INDEX=0"}</definedName>
    <definedName name="_282__FDSAUDITLINK___2" hidden="1">{"fdsup://directions/FAT Viewer?action=UPDATE&amp;creator=factset&amp;DYN_ARGS=TRUE&amp;DOC_NAME=FAT:FQL_AUDITING_CLIENT_TEMPLATE.FAT&amp;display_string=Audit&amp;VAR:KEY=ATGDMLCXGJ&amp;VAR:QUERY=KEZGX0dST1NTX0lOQyhMVE1TLDQwNzI0LCwsUlAsVVNEKUBGRl9HUk9TU19JTkMoTFRNU19TRU1JLDQwNzI0L","CwsUlAsVVNEKSk=&amp;WINDOW=FIRST_POPUP&amp;HEIGHT=450&amp;WIDTH=450&amp;START_MAXIMIZED=FALSE&amp;VAR:CALENDAR=US&amp;VAR:SYMBOL=BEAS&amp;VAR:INDEX=0"}</definedName>
    <definedName name="_283__FDSAUDITLINK___1" hidden="1">{"fdsup://directions/FAT Viewer?action=UPDATE&amp;creator=factset&amp;DYN_ARGS=TRUE&amp;DOC_NAME=FAT:FQL_AUDITING_CLIENT_TEMPLATE.FAT&amp;display_string=Audit&amp;VAR:KEY=AFCNIPKHEZ&amp;VAR:QUERY=KEZGX0lOVF9FWFBfTkVUKExUTVMsNDA3MjQsLCxSUCxVU0QpQEZGX0lOVF9FWFBfTkVUKExUTVNfU0VNSSw0M","DcyNCwsLFJQLFVTRCkp&amp;WINDOW=FIRST_POPUP&amp;HEIGHT=450&amp;WIDTH=450&amp;START_MAXIMIZED=FALSE&amp;VAR:CALENDAR=US&amp;VAR:SYMBOL=CRM&amp;VAR:INDEX=0"}</definedName>
    <definedName name="_283__FDSAUDITLINK___2" hidden="1">{"fdsup://directions/FAT Viewer?action=UPDATE&amp;creator=factset&amp;DYN_ARGS=TRUE&amp;DOC_NAME=FAT:FQL_AUDITING_CLIENT_TEMPLATE.FAT&amp;display_string=Audit&amp;VAR:KEY=AFCNIPKHEZ&amp;VAR:QUERY=KEZGX0lOVF9FWFBfTkVUKExUTVMsNDA3MjQsLCxSUCxVU0QpQEZGX0lOVF9FWFBfTkVUKExUTVNfU0VNSSw0M","DcyNCwsLFJQLFVTRCkp&amp;WINDOW=FIRST_POPUP&amp;HEIGHT=450&amp;WIDTH=450&amp;START_MAXIMIZED=FALSE&amp;VAR:CALENDAR=US&amp;VAR:SYMBOL=CRM&amp;VAR:INDEX=0"}</definedName>
    <definedName name="_284__FDSAUDITLINK___1" hidden="1">{"fdsup://directions/FAT Viewer?action=UPDATE&amp;creator=factset&amp;DYN_ARGS=TRUE&amp;DOC_NAME=FAT:FQL_AUDITING_CLIENT_TEMPLATE.FAT&amp;display_string=Audit&amp;VAR:KEY=YRIBYFKXSN&amp;VAR:QUERY=KEZGX0VQU19ESUwoTFRNUyw0MDcyNCwsLFJQLFVTRClARkZfRVBTX0RJTChMVE1TX1NFTUksNDA3MjQsLCxSU","CxVU0QpKQ==&amp;WINDOW=FIRST_POPUP&amp;HEIGHT=450&amp;WIDTH=450&amp;START_MAXIMIZED=FALSE&amp;VAR:CALENDAR=US&amp;VAR:SYMBOL=CRM&amp;VAR:INDEX=0"}</definedName>
    <definedName name="_284__FDSAUDITLINK___2" hidden="1">{"fdsup://directions/FAT Viewer?action=UPDATE&amp;creator=factset&amp;DYN_ARGS=TRUE&amp;DOC_NAME=FAT:FQL_AUDITING_CLIENT_TEMPLATE.FAT&amp;display_string=Audit&amp;VAR:KEY=YRIBYFKXSN&amp;VAR:QUERY=KEZGX0VQU19ESUwoTFRNUyw0MDcyNCwsLFJQLFVTRClARkZfRVBTX0RJTChMVE1TX1NFTUksNDA3MjQsLCxSU","CxVU0QpKQ==&amp;WINDOW=FIRST_POPUP&amp;HEIGHT=450&amp;WIDTH=450&amp;START_MAXIMIZED=FALSE&amp;VAR:CALENDAR=US&amp;VAR:SYMBOL=CRM&amp;VAR:INDEX=0"}</definedName>
    <definedName name="_285__123Graph_XCHART_24" hidden="1">#REF!</definedName>
    <definedName name="_285__FDSAUDITLINK___1" hidden="1">{"fdsup://directions/FAT Viewer?action=UPDATE&amp;creator=factset&amp;DYN_ARGS=TRUE&amp;DOC_NAME=FAT:FQL_AUDITING_CLIENT_TEMPLATE.FAT&amp;display_string=Audit&amp;VAR:KEY=UZOZEDUNGD&amp;VAR:QUERY=KEZGX05FVF9JTkMoTFRNUyw0MDcyNCwsLFJQLFVTRClARkZfTkVUX0lOQyhMVE1TX1NFTUksNDA3MjQsLCxSU","CxVU0QpKQ==&amp;WINDOW=FIRST_POPUP&amp;HEIGHT=450&amp;WIDTH=450&amp;START_MAXIMIZED=FALSE&amp;VAR:CALENDAR=US&amp;VAR:SYMBOL=CRM&amp;VAR:INDEX=0"}</definedName>
    <definedName name="_285__FDSAUDITLINK___2" hidden="1">{"fdsup://directions/FAT Viewer?action=UPDATE&amp;creator=factset&amp;DYN_ARGS=TRUE&amp;DOC_NAME=FAT:FQL_AUDITING_CLIENT_TEMPLATE.FAT&amp;display_string=Audit&amp;VAR:KEY=UZOZEDUNGD&amp;VAR:QUERY=KEZGX05FVF9JTkMoTFRNUyw0MDcyNCwsLFJQLFVTRClARkZfTkVUX0lOQyhMVE1TX1NFTUksNDA3MjQsLCxSU","CxVU0QpKQ==&amp;WINDOW=FIRST_POPUP&amp;HEIGHT=450&amp;WIDTH=450&amp;START_MAXIMIZED=FALSE&amp;VAR:CALENDAR=US&amp;VAR:SYMBOL=CRM&amp;VAR:INDEX=0"}</definedName>
    <definedName name="_286__FDSAUDITLINK___1" hidden="1">{"fdsup://directions/FAT Viewer?action=UPDATE&amp;creator=factset&amp;DYN_ARGS=TRUE&amp;DOC_NAME=FAT:FQL_AUDITING_CLIENT_TEMPLATE.FAT&amp;display_string=Audit&amp;VAR:KEY=OVIBWHCFCN&amp;VAR:QUERY=KEZGX0VCSVREQV9PUEVSKExUTVMsNDA4MDEsLCxSUCxVU0QpQEZGX0VCSVREQV9PUEVSKExUTVNfU0VNSSw0M","DgwMSwsLFJQLFVTRCkp&amp;WINDOW=FIRST_POPUP&amp;HEIGHT=450&amp;WIDTH=450&amp;START_MAXIMIZED=FALSE&amp;VAR:CALENDAR=US&amp;VAR:SYMBOL=MDRX&amp;VAR:INDEX=0"}</definedName>
    <definedName name="_286__FDSAUDITLINK___2" hidden="1">{"fdsup://directions/FAT Viewer?action=UPDATE&amp;creator=factset&amp;DYN_ARGS=TRUE&amp;DOC_NAME=FAT:FQL_AUDITING_CLIENT_TEMPLATE.FAT&amp;display_string=Audit&amp;VAR:KEY=OVIBWHCFCN&amp;VAR:QUERY=KEZGX0VCSVREQV9PUEVSKExUTVMsNDA4MDEsLCxSUCxVU0QpQEZGX0VCSVREQV9PUEVSKExUTVNfU0VNSSw0M","DgwMSwsLFJQLFVTRCkp&amp;WINDOW=FIRST_POPUP&amp;HEIGHT=450&amp;WIDTH=450&amp;START_MAXIMIZED=FALSE&amp;VAR:CALENDAR=US&amp;VAR:SYMBOL=MDRX&amp;VAR:INDEX=0"}</definedName>
    <definedName name="_287__FDSAUDITLINK___1" hidden="1">{"fdsup://directions/FAT Viewer?action=UPDATE&amp;creator=factset&amp;DYN_ARGS=TRUE&amp;DOC_NAME=FAT:FQL_AUDITING_CLIENT_TEMPLATE.FAT&amp;display_string=Audit&amp;VAR:KEY=GNGDQTQPOD&amp;VAR:QUERY=KEZGX0VCSVRfT1BFUihMVE1TLDQwNzI0LCwsUlAsVVNEKUBGRl9FQklUX09QRVIoTFRNU19TRU1JLDQwNzI0L","CwsUlAsVVNEKSk=&amp;WINDOW=FIRST_POPUP&amp;HEIGHT=450&amp;WIDTH=450&amp;START_MAXIMIZED=FALSE&amp;VAR:CALENDAR=US&amp;VAR:SYMBOL=CRM&amp;VAR:INDEX=0"}</definedName>
    <definedName name="_287__FDSAUDITLINK___2" hidden="1">{"fdsup://directions/FAT Viewer?action=UPDATE&amp;creator=factset&amp;DYN_ARGS=TRUE&amp;DOC_NAME=FAT:FQL_AUDITING_CLIENT_TEMPLATE.FAT&amp;display_string=Audit&amp;VAR:KEY=GNGDQTQPOD&amp;VAR:QUERY=KEZGX0VCSVRfT1BFUihMVE1TLDQwNzI0LCwsUlAsVVNEKUBGRl9FQklUX09QRVIoTFRNU19TRU1JLDQwNzI0L","CwsUlAsVVNEKSk=&amp;WINDOW=FIRST_POPUP&amp;HEIGHT=450&amp;WIDTH=450&amp;START_MAXIMIZED=FALSE&amp;VAR:CALENDAR=US&amp;VAR:SYMBOL=CRM&amp;VAR:INDEX=0"}</definedName>
    <definedName name="_288__123Graph_XCHART_25" hidden="1">#REF!</definedName>
    <definedName name="_288__FDSAUDITLINK___1" hidden="1">{"fdsup://directions/FAT Viewer?action=UPDATE&amp;creator=factset&amp;DYN_ARGS=TRUE&amp;DOC_NAME=FAT:FQL_AUDITING_CLIENT_TEMPLATE.FAT&amp;display_string=Audit&amp;VAR:KEY=CPSBCXABAD&amp;VAR:QUERY=KEZGX0VCSVREQV9PUEVSKExUTVMsNDA3MjQsLCxSUCxVU0QpQEZGX0VCSVREQV9PUEVSKExUTVNfU0VNSSw0M","DcyNCwsLFJQLFVTRCkp&amp;WINDOW=FIRST_POPUP&amp;HEIGHT=450&amp;WIDTH=450&amp;START_MAXIMIZED=FALSE&amp;VAR:CALENDAR=US&amp;VAR:SYMBOL=CRM&amp;VAR:INDEX=0"}</definedName>
    <definedName name="_288__FDSAUDITLINK___2" hidden="1">{"fdsup://directions/FAT Viewer?action=UPDATE&amp;creator=factset&amp;DYN_ARGS=TRUE&amp;DOC_NAME=FAT:FQL_AUDITING_CLIENT_TEMPLATE.FAT&amp;display_string=Audit&amp;VAR:KEY=CPSBCXABAD&amp;VAR:QUERY=KEZGX0VCSVREQV9PUEVSKExUTVMsNDA3MjQsLCxSUCxVU0QpQEZGX0VCSVREQV9PUEVSKExUTVNfU0VNSSw0M","DcyNCwsLFJQLFVTRCkp&amp;WINDOW=FIRST_POPUP&amp;HEIGHT=450&amp;WIDTH=450&amp;START_MAXIMIZED=FALSE&amp;VAR:CALENDAR=US&amp;VAR:SYMBOL=CRM&amp;VAR:INDEX=0"}</definedName>
    <definedName name="_289__FDSAUDITLINK___1" hidden="1">{"fdsup://directions/FAT Viewer?action=UPDATE&amp;creator=factset&amp;DYN_ARGS=TRUE&amp;DOC_NAME=FAT:FQL_AUDITING_CLIENT_TEMPLATE.FAT&amp;display_string=Audit&amp;VAR:KEY=ALCLIZKZUH&amp;VAR:QUERY=KEZGX0dST1NTX0lOQyhMVE1TLDQwNzI0LCwsUlAsVVNEKUBGRl9HUk9TU19JTkMoTFRNU19TRU1JLDQwNzI0L","CwsUlAsVVNEKSk=&amp;WINDOW=FIRST_POPUP&amp;HEIGHT=450&amp;WIDTH=450&amp;START_MAXIMIZED=FALSE&amp;VAR:CALENDAR=US&amp;VAR:SYMBOL=CRM&amp;VAR:INDEX=0"}</definedName>
    <definedName name="_289__FDSAUDITLINK___2" hidden="1">{"fdsup://directions/FAT Viewer?action=UPDATE&amp;creator=factset&amp;DYN_ARGS=TRUE&amp;DOC_NAME=FAT:FQL_AUDITING_CLIENT_TEMPLATE.FAT&amp;display_string=Audit&amp;VAR:KEY=ALCLIZKZUH&amp;VAR:QUERY=KEZGX0dST1NTX0lOQyhMVE1TLDQwNzI0LCwsUlAsVVNEKUBGRl9HUk9TU19JTkMoTFRNU19TRU1JLDQwNzI0L","CwsUlAsVVNEKSk=&amp;WINDOW=FIRST_POPUP&amp;HEIGHT=450&amp;WIDTH=450&amp;START_MAXIMIZED=FALSE&amp;VAR:CALENDAR=US&amp;VAR:SYMBOL=CRM&amp;VAR:INDEX=0"}</definedName>
    <definedName name="_29__123Graph_A_Chart_1A" hidden="1">'[17]Stock Price'!$B$4:$B$265</definedName>
    <definedName name="_29__123Graph_ACHART_20" hidden="1">#REF!</definedName>
    <definedName name="_29__123Graph_BCHART_3" hidden="1">'[22]Sch 12'!$D$67:$D$67</definedName>
    <definedName name="_29__123Graph_BCOMPOSITE_CRUDE" hidden="1">[1]Data!$AY$43:$AY$258</definedName>
    <definedName name="_29__123Graph_D_Chart_1A" hidden="1">'[17]Stock Price'!$E$4:$E$265</definedName>
    <definedName name="_29__123Graph_E_Chart_1A" hidden="1">'[17]Stock Price'!$F$4:$F$265</definedName>
    <definedName name="_29__FDSAUDITLINK___1" hidden="1">{"fdsup://Directions/FactSet Auditing Viewer?action=AUDIT_VALUE&amp;DB=129&amp;ID1=33904110&amp;VALUEID=07011&amp;SDATE=2010&amp;PERIODTYPE=ANN_STD&amp;SCFT=3&amp;window=popup_no_bar&amp;width=385&amp;height=120&amp;START_MAXIMIZED=FALSE&amp;creator=factset&amp;display_string=Audit"}</definedName>
    <definedName name="_29__FDSAUDITLINK___2" hidden="1">{"fdsup://Directions/FactSet Auditing Viewer?action=AUDIT_VALUE&amp;DB=129&amp;ID1=33904110&amp;VALUEID=07011&amp;SDATE=2010&amp;PERIODTYPE=ANN_STD&amp;SCFT=3&amp;window=popup_no_bar&amp;width=385&amp;height=120&amp;START_MAXIMIZED=FALSE&amp;creator=factset&amp;display_string=Audit"}</definedName>
    <definedName name="_29_123Graph_BCOMPAR3" hidden="1">[1]Data!#REF!</definedName>
    <definedName name="_290__FDSAUDITLINK___1" hidden="1">{"fdsup://directions/FAT Viewer?action=UPDATE&amp;creator=factset&amp;DYN_ARGS=TRUE&amp;DOC_NAME=FAT:FQL_AUDITING_CLIENT_TEMPLATE.FAT&amp;display_string=Audit&amp;VAR:KEY=SPMDOTMNIP&amp;VAR:QUERY=KEZGX0lOVF9FWFBfTkVUKExUTVMsNDA3MjQsLCxSUCxVU0QpQEZGX0lOVF9FWFBfTkVUKExUTVNfU0VNSSw0M","DcyNCwsLFJQLFVTRCkp&amp;WINDOW=FIRST_POPUP&amp;HEIGHT=450&amp;WIDTH=450&amp;START_MAXIMIZED=FALSE&amp;VAR:CALENDAR=US&amp;VAR:SYMBOL=DOX&amp;VAR:INDEX=0"}</definedName>
    <definedName name="_290__FDSAUDITLINK___2" hidden="1">{"fdsup://directions/FAT Viewer?action=UPDATE&amp;creator=factset&amp;DYN_ARGS=TRUE&amp;DOC_NAME=FAT:FQL_AUDITING_CLIENT_TEMPLATE.FAT&amp;display_string=Audit&amp;VAR:KEY=SPMDOTMNIP&amp;VAR:QUERY=KEZGX0lOVF9FWFBfTkVUKExUTVMsNDA3MjQsLCxSUCxVU0QpQEZGX0lOVF9FWFBfTkVUKExUTVNfU0VNSSw0M","DcyNCwsLFJQLFVTRCkp&amp;WINDOW=FIRST_POPUP&amp;HEIGHT=450&amp;WIDTH=450&amp;START_MAXIMIZED=FALSE&amp;VAR:CALENDAR=US&amp;VAR:SYMBOL=DOX&amp;VAR:INDEX=0"}</definedName>
    <definedName name="_291__FDSAUDITLINK___1" hidden="1">{"fdsup://directions/FAT Viewer?action=UPDATE&amp;creator=factset&amp;DYN_ARGS=TRUE&amp;DOC_NAME=FAT:FQL_AUDITING_CLIENT_TEMPLATE.FAT&amp;display_string=Audit&amp;VAR:KEY=ONODUFKTEV&amp;VAR:QUERY=KEZGX0VQU19ESUwoTFRNUyw0MDcyNCwsLFJQLFVTRClARkZfRVBTX0RJTChMVE1TX1NFTUksNDA3MjQsLCxSU","CxVU0QpKQ==&amp;WINDOW=FIRST_POPUP&amp;HEIGHT=450&amp;WIDTH=450&amp;START_MAXIMIZED=FALSE&amp;VAR:CALENDAR=US&amp;VAR:SYMBOL=DOX&amp;VAR:INDEX=0"}</definedName>
    <definedName name="_291__FDSAUDITLINK___2" hidden="1">{"fdsup://directions/FAT Viewer?action=UPDATE&amp;creator=factset&amp;DYN_ARGS=TRUE&amp;DOC_NAME=FAT:FQL_AUDITING_CLIENT_TEMPLATE.FAT&amp;display_string=Audit&amp;VAR:KEY=ONODUFKTEV&amp;VAR:QUERY=KEZGX0VQU19ESUwoTFRNUyw0MDcyNCwsLFJQLFVTRClARkZfRVBTX0RJTChMVE1TX1NFTUksNDA3MjQsLCxSU","CxVU0QpKQ==&amp;WINDOW=FIRST_POPUP&amp;HEIGHT=450&amp;WIDTH=450&amp;START_MAXIMIZED=FALSE&amp;VAR:CALENDAR=US&amp;VAR:SYMBOL=DOX&amp;VAR:INDEX=0"}</definedName>
    <definedName name="_292__123Graph_XCHART_3" hidden="1">#REF!</definedName>
    <definedName name="_292__FDSAUDITLINK___1" hidden="1">{"fdsup://Directions/FactSet Auditing Viewer?action=AUDIT_VALUE&amp;DB=129&amp;ID1=69328210&amp;VALUEID=01001&amp;SDATE=201102&amp;PERIODTYPE=QTR_STD&amp;SCFT=3&amp;window=popup_no_bar&amp;width=385&amp;height=120&amp;START_MAXIMIZED=FALSE&amp;creator=factset&amp;display_string=Audit"}</definedName>
    <definedName name="_292__FDSAUDITLINK___2" hidden="1">{"fdsup://Directions/FactSet Auditing Viewer?action=AUDIT_VALUE&amp;DB=129&amp;ID1=69328210&amp;VALUEID=01001&amp;SDATE=201102&amp;PERIODTYPE=QTR_STD&amp;SCFT=3&amp;window=popup_no_bar&amp;width=385&amp;height=120&amp;START_MAXIMIZED=FALSE&amp;creator=factset&amp;display_string=Audit"}</definedName>
    <definedName name="_293__FDSAUDITLINK___1" hidden="1">{"fdsup://directions/FAT Viewer?action=UPDATE&amp;creator=factset&amp;DYN_ARGS=TRUE&amp;DOC_NAME=FAT:FQL_AUDITING_CLIENT_TEMPLATE.FAT&amp;display_string=Audit&amp;VAR:KEY=MHGZGXYJUT&amp;VAR:QUERY=KEZGX05FVF9JTkMoTFRNUyw0MDcyNCwsLFJQLFVTRClARkZfTkVUX0lOQyhMVE1TX1NFTUksNDA3MjQsLCxSU","CxVU0QpKQ==&amp;WINDOW=FIRST_POPUP&amp;HEIGHT=450&amp;WIDTH=450&amp;START_MAXIMIZED=FALSE&amp;VAR:CALENDAR=US&amp;VAR:SYMBOL=DOX&amp;VAR:INDEX=0"}</definedName>
    <definedName name="_293__FDSAUDITLINK___2" hidden="1">{"fdsup://directions/FAT Viewer?action=UPDATE&amp;creator=factset&amp;DYN_ARGS=TRUE&amp;DOC_NAME=FAT:FQL_AUDITING_CLIENT_TEMPLATE.FAT&amp;display_string=Audit&amp;VAR:KEY=MHGZGXYJUT&amp;VAR:QUERY=KEZGX05FVF9JTkMoTFRNUyw0MDcyNCwsLFJQLFVTRClARkZfTkVUX0lOQyhMVE1TX1NFTUksNDA3MjQsLCxSU","CxVU0QpKQ==&amp;WINDOW=FIRST_POPUP&amp;HEIGHT=450&amp;WIDTH=450&amp;START_MAXIMIZED=FALSE&amp;VAR:CALENDAR=US&amp;VAR:SYMBOL=DOX&amp;VAR:INDEX=0"}</definedName>
    <definedName name="_294__FDSAUDITLINK__" hidden="1">{"fdsup://directions/FAT Viewer?action=UPDATE&amp;creator=factset&amp;DYN_ARGS=TRUE&amp;DOC_NAME=FAT:FQL_AUDITING_CLIENT_TEMPLATE.FAT&amp;display_string=Audit&amp;VAR:KEY=KHAVYBKBUF&amp;VAR:QUERY=KEZGX0lOVF9FWFBfTkVUKExUTVMsNDA3MjQsLCxSUCxVU0QpQEZGX0lOVF9FWFBfTkVUKExUTVNfU0VNSSw0M","DcyNCwsLFJQLFVTRCkp&amp;WINDOW=FIRST_POPUP&amp;HEIGHT=450&amp;WIDTH=450&amp;START_MAXIMIZED=FALSE&amp;VAR:CALENDAR=US&amp;VAR:SYMBOL=SCUR&amp;VAR:INDEX=0"}</definedName>
    <definedName name="_294__FDSAUDITLINK___1" hidden="1">{"fdsup://directions/FAT Viewer?action=UPDATE&amp;creator=factset&amp;DYN_ARGS=TRUE&amp;DOC_NAME=FAT:FQL_AUDITING_CLIENT_TEMPLATE.FAT&amp;display_string=Audit&amp;VAR:KEY=KHAVYBKBUF&amp;VAR:QUERY=KEZGX0lOVF9FWFBfTkVUKExUTVMsNDA3MjQsLCxSUCxVU0QpQEZGX0lOVF9FWFBfTkVUKExUTVNfU0VNSSw0M","DcyNCwsLFJQLFVTRCkp&amp;WINDOW=FIRST_POPUP&amp;HEIGHT=450&amp;WIDTH=450&amp;START_MAXIMIZED=FALSE&amp;VAR:CALENDAR=US&amp;VAR:SYMBOL=SCUR&amp;VAR:INDEX=0"}</definedName>
    <definedName name="_294__FDSAUDITLINK___2" hidden="1">{"fdsup://directions/FAT Viewer?action=UPDATE&amp;creator=factset&amp;DYN_ARGS=TRUE&amp;DOC_NAME=FAT:FQL_AUDITING_CLIENT_TEMPLATE.FAT&amp;display_string=Audit&amp;VAR:KEY=KHAVYBKBUF&amp;VAR:QUERY=KEZGX0lOVF9FWFBfTkVUKExUTVMsNDA3MjQsLCxSUCxVU0QpQEZGX0lOVF9FWFBfTkVUKExUTVNfU0VNSSw0M","DcyNCwsLFJQLFVTRCkp&amp;WINDOW=FIRST_POPUP&amp;HEIGHT=450&amp;WIDTH=450&amp;START_MAXIMIZED=FALSE&amp;VAR:CALENDAR=US&amp;VAR:SYMBOL=SCUR&amp;VAR:INDEX=0"}</definedName>
    <definedName name="_295__FDSAUDITLINK___1" hidden="1">{"fdsup://directions/FAT Viewer?action=UPDATE&amp;creator=factset&amp;DYN_ARGS=TRUE&amp;DOC_NAME=FAT:FQL_AUDITING_CLIENT_TEMPLATE.FAT&amp;display_string=Audit&amp;VAR:KEY=KRYLSROTSH&amp;VAR:QUERY=KEZGX0VCSVREQV9PUEVSKExUTVMsNDA3MjQsLCxSUCxVU0QpQEZGX0VCSVREQV9PUEVSKExUTVNfU0VNSSw0M","DcyNCwsLFJQLFVTRCkp&amp;WINDOW=FIRST_POPUP&amp;HEIGHT=450&amp;WIDTH=450&amp;START_MAXIMIZED=FALSE&amp;VAR:CALENDAR=US&amp;VAR:SYMBOL=DOX&amp;VAR:INDEX=0"}</definedName>
    <definedName name="_295__FDSAUDITLINK___2" hidden="1">{"fdsup://directions/FAT Viewer?action=UPDATE&amp;creator=factset&amp;DYN_ARGS=TRUE&amp;DOC_NAME=FAT:FQL_AUDITING_CLIENT_TEMPLATE.FAT&amp;display_string=Audit&amp;VAR:KEY=KRYLSROTSH&amp;VAR:QUERY=KEZGX0VCSVREQV9PUEVSKExUTVMsNDA3MjQsLCxSUCxVU0QpQEZGX0VCSVREQV9PUEVSKExUTVNfU0VNSSw0M","DcyNCwsLFJQLFVTRCkp&amp;WINDOW=FIRST_POPUP&amp;HEIGHT=450&amp;WIDTH=450&amp;START_MAXIMIZED=FALSE&amp;VAR:CALENDAR=US&amp;VAR:SYMBOL=DOX&amp;VAR:INDEX=0"}</definedName>
    <definedName name="_296__123Graph_XCHART_4" hidden="1">#REF!</definedName>
    <definedName name="_296__FDSAUDITLINK___1" hidden="1">{"fdsup://directions/FAT Viewer?action=UPDATE&amp;creator=factset&amp;DYN_ARGS=TRUE&amp;DOC_NAME=FAT:FQL_AUDITING_CLIENT_TEMPLATE.FAT&amp;display_string=Audit&amp;VAR:KEY=KLIVOXURCF&amp;VAR:QUERY=KEZGX05FVF9JTkMoTFRNUyw0MDcyNCwsLFJQLFVTRClARkZfTkVUX0lOQyhMVE1TX1NFTUksNDA3MjQsLCxSU","CxVU0QpKQ==&amp;WINDOW=FIRST_POPUP&amp;HEIGHT=450&amp;WIDTH=450&amp;START_MAXIMIZED=FALSE&amp;VAR:CALENDAR=US&amp;VAR:SYMBOL=SCUR&amp;VAR:INDEX=0"}</definedName>
    <definedName name="_296__FDSAUDITLINK___2" hidden="1">{"fdsup://directions/FAT Viewer?action=UPDATE&amp;creator=factset&amp;DYN_ARGS=TRUE&amp;DOC_NAME=FAT:FQL_AUDITING_CLIENT_TEMPLATE.FAT&amp;display_string=Audit&amp;VAR:KEY=KLIVOXURCF&amp;VAR:QUERY=KEZGX05FVF9JTkMoTFRNUyw0MDcyNCwsLFJQLFVTRClARkZfTkVUX0lOQyhMVE1TX1NFTUksNDA3MjQsLCxSU","CxVU0QpKQ==&amp;WINDOW=FIRST_POPUP&amp;HEIGHT=450&amp;WIDTH=450&amp;START_MAXIMIZED=FALSE&amp;VAR:CALENDAR=US&amp;VAR:SYMBOL=SCUR&amp;VAR:INDEX=0"}</definedName>
    <definedName name="_297__FDSAUDITLINK___1" hidden="1">{"fdsup://directions/FAT Viewer?action=UPDATE&amp;creator=factset&amp;DYN_ARGS=TRUE&amp;DOC_NAME=FAT:FQL_AUDITING_CLIENT_TEMPLATE.FAT&amp;display_string=Audit&amp;VAR:KEY=GPWNYVSFMN&amp;VAR:QUERY=KEZGX0dST1NTX0lOQyhMVE1TLDQwNzI0LCwsUlAsVVNEKUBGRl9HUk9TU19JTkMoTFRNU19TRU1JLDQwNzI0L","CwsUlAsVVNEKSk=&amp;WINDOW=FIRST_POPUP&amp;HEIGHT=450&amp;WIDTH=450&amp;START_MAXIMIZED=FALSE&amp;VAR:CALENDAR=US&amp;VAR:SYMBOL=DOX&amp;VAR:INDEX=0"}</definedName>
    <definedName name="_297__FDSAUDITLINK___2" hidden="1">{"fdsup://directions/FAT Viewer?action=UPDATE&amp;creator=factset&amp;DYN_ARGS=TRUE&amp;DOC_NAME=FAT:FQL_AUDITING_CLIENT_TEMPLATE.FAT&amp;display_string=Audit&amp;VAR:KEY=GPWNYVSFMN&amp;VAR:QUERY=KEZGX0dST1NTX0lOQyhMVE1TLDQwNzI0LCwsUlAsVVNEKUBGRl9HUk9TU19JTkMoTFRNU19TRU1JLDQwNzI0L","CwsUlAsVVNEKSk=&amp;WINDOW=FIRST_POPUP&amp;HEIGHT=450&amp;WIDTH=450&amp;START_MAXIMIZED=FALSE&amp;VAR:CALENDAR=US&amp;VAR:SYMBOL=DOX&amp;VAR:INDEX=0"}</definedName>
    <definedName name="_298__FDSAUDITLINK___1" hidden="1">{"fdsup://directions/FAT Viewer?action=UPDATE&amp;creator=factset&amp;DYN_ARGS=TRUE&amp;DOC_NAME=FAT:FQL_AUDITING_CLIENT_TEMPLATE.FAT&amp;display_string=Audit&amp;VAR:KEY=ANUFWHYFSV&amp;VAR:QUERY=KEZGX0lOVF9FWFBfTkVUKExUTVMsNDA3MjQsLCxSUCxVU0QpQEZGX0lOVF9FWFBfTkVUKExUTVNfU0VNSSw0M","DcyNCwsLFJQLFVTRCkp&amp;WINDOW=FIRST_POPUP&amp;HEIGHT=450&amp;WIDTH=450&amp;START_MAXIMIZED=FALSE&amp;VAR:CALENDAR=US&amp;VAR:SYMBOL=ADSK&amp;VAR:INDEX=0"}</definedName>
    <definedName name="_298__FDSAUDITLINK___2" hidden="1">{"fdsup://directions/FAT Viewer?action=UPDATE&amp;creator=factset&amp;DYN_ARGS=TRUE&amp;DOC_NAME=FAT:FQL_AUDITING_CLIENT_TEMPLATE.FAT&amp;display_string=Audit&amp;VAR:KEY=ANUFWHYFSV&amp;VAR:QUERY=KEZGX0lOVF9FWFBfTkVUKExUTVMsNDA3MjQsLCxSUCxVU0QpQEZGX0lOVF9FWFBfTkVUKExUTVNfU0VNSSw0M","DcyNCwsLFJQLFVTRCkp&amp;WINDOW=FIRST_POPUP&amp;HEIGHT=450&amp;WIDTH=450&amp;START_MAXIMIZED=FALSE&amp;VAR:CALENDAR=US&amp;VAR:SYMBOL=ADSK&amp;VAR:INDEX=0"}</definedName>
    <definedName name="_299__FDSAUDITLINK___1" hidden="1">{"fdsup://directions/FAT Viewer?action=UPDATE&amp;creator=factset&amp;DYN_ARGS=TRUE&amp;DOC_NAME=FAT:FQL_AUDITING_CLIENT_TEMPLATE.FAT&amp;display_string=Audit&amp;VAR:KEY=IZYXSLYJAX&amp;VAR:QUERY=KEZGX0VCSVREQV9PUEVSKExUTVMsNDA3MjQsLCxSUCxVU0QpQEZGX0VCSVREQV9PUEVSKExUTVNfU0VNSSw0M","DcyNCwsLFJQLFVTRCkp&amp;WINDOW=FIRST_POPUP&amp;HEIGHT=450&amp;WIDTH=450&amp;START_MAXIMIZED=FALSE&amp;VAR:CALENDAR=US&amp;VAR:SYMBOL=SCUR&amp;VAR:INDEX=0"}</definedName>
    <definedName name="_299__FDSAUDITLINK___2" hidden="1">{"fdsup://directions/FAT Viewer?action=UPDATE&amp;creator=factset&amp;DYN_ARGS=TRUE&amp;DOC_NAME=FAT:FQL_AUDITING_CLIENT_TEMPLATE.FAT&amp;display_string=Audit&amp;VAR:KEY=IZYXSLYJAX&amp;VAR:QUERY=KEZGX0VCSVREQV9PUEVSKExUTVMsNDA3MjQsLCxSUCxVU0QpQEZGX0VCSVREQV9PUEVSKExUTVNfU0VNSSw0M","DcyNCwsLFJQLFVTRCkp&amp;WINDOW=FIRST_POPUP&amp;HEIGHT=450&amp;WIDTH=450&amp;START_MAXIMIZED=FALSE&amp;VAR:CALENDAR=US&amp;VAR:SYMBOL=SCUR&amp;VAR:INDEX=0"}</definedName>
    <definedName name="_2F" hidden="1">[24]VTAS!#REF!</definedName>
    <definedName name="_3__123Graph_ACHART_1" hidden="1">'[9]Inventory Turn'!#REF!</definedName>
    <definedName name="_3__123Graph_ACHART_12" hidden="1">'[27]Sch 16'!$E$86:$E$106</definedName>
    <definedName name="_3__123Graph_AChart_2" hidden="1">'[2]sales vol.'!$K$398:$K$401</definedName>
    <definedName name="_3__FDSAUDITLINK__" hidden="1">{"fdsup://directions/News HTML Viewer?action=OPEN&amp;on_error=off&amp;window=popup_no_button&amp;start_maximized=false&amp;creator=factset&amp;display_string=Click to view document&amp;width=640&amp;height=480&amp;address=ZQFVwSbik%2F6rz%2BXeqnI%2F81B0czgc0dOpLXWcS%2FxBlCQXdv%2BhIf2GOYkG","eDY0SLVOuxPnpyH4RwQ9hENL3ybkIfLcp0jpLem904l83N6noWVMiDEe8%2BZe%2B71C9fbXIC57jsCTloy8n5Y88rgFOL5qduFbRb%2BGq7E5fErnZRNUVn6R%2Bdavo1ZRYVqFhqCpTR4lFx1ymGYwel8C6S2dpy2Zbws8jlM3Hr7cMYv0Hy9b%2F9HgQ2wJI%2BUG8TjBH8VqlZADDD8JHzJSJbCxV1H2PcPj3zTy1G7z2FCkCJFO7wVVGrd","6pFHQH1FCyavspqoau%2FjF6xVFQh5Mzg%2F0DBRHE7%2FcpqfyGpWeTcgpFiemvPECOvFgkA%3D%3D"}</definedName>
    <definedName name="_3__FDSAUDITLINK___1" hidden="1">{"fdsup://Directions/FactSet Auditing Viewer?action=AUDIT_VALUE&amp;DB=129&amp;ID1=29384810&amp;VALUEID=07011&amp;SDATE=2008&amp;PERIODTYPE=ANN_STD&amp;SCFT=3&amp;window=popup_no_bar&amp;width=385&amp;height=120&amp;START_MAXIMIZED=FALSE&amp;creator=factset&amp;display_string=Audit"}</definedName>
    <definedName name="_3__FDSAUDITLINK___2" hidden="1">{"fdsup://Directions/FactSet Auditing Viewer?action=AUDIT_VALUE&amp;DB=129&amp;ID1=29384810&amp;VALUEID=07011&amp;SDATE=2008&amp;PERIODTYPE=ANN_STD&amp;SCFT=3&amp;window=popup_no_bar&amp;width=385&amp;height=120&amp;START_MAXIMIZED=FALSE&amp;creator=factset&amp;display_string=Audit"}</definedName>
    <definedName name="_3_0_F" hidden="1">[24]VTAS!#REF!</definedName>
    <definedName name="_30__123Graph_AChart_1" hidden="1">[26]Total!$D$322:$D$325</definedName>
    <definedName name="_30__123Graph_BCHART_31" hidden="1">'[22]Sch 22'!$D$65:$D$69</definedName>
    <definedName name="_30__123Graph_BLZ_60_40_79_94" hidden="1">[1]Data!#REF!</definedName>
    <definedName name="_30__123Graph_CCHART_1" hidden="1">[25]BSS!#REF!</definedName>
    <definedName name="_30__123Graph_E_Chart_1A" hidden="1">'[17]Stock Price'!$F$4:$F$265</definedName>
    <definedName name="_30__123Graph_ECHART_3" hidden="1">'[9]Inventory Turn'!#REF!</definedName>
    <definedName name="_30__123Graph_F_Chart_1A" hidden="1">'[17]Stock Price'!$G$4:$G$265</definedName>
    <definedName name="_30__FDSAUDITLINK___1" hidden="1">{"fdsup://Directions/FactSet Auditing Viewer?action=AUDIT_VALUE&amp;DB=129&amp;ID1=29873610&amp;VALUEID=07011&amp;SDATE=2010&amp;PERIODTYPE=ANN_STD&amp;SCFT=3&amp;window=popup_no_bar&amp;width=385&amp;height=120&amp;START_MAXIMIZED=FALSE&amp;creator=factset&amp;display_string=Audit"}</definedName>
    <definedName name="_30__FDSAUDITLINK___2" hidden="1">{"fdsup://Directions/FactSet Auditing Viewer?action=AUDIT_VALUE&amp;DB=129&amp;ID1=29873610&amp;VALUEID=07011&amp;SDATE=2010&amp;PERIODTYPE=ANN_STD&amp;SCFT=3&amp;window=popup_no_bar&amp;width=385&amp;height=120&amp;START_MAXIMIZED=FALSE&amp;creator=factset&amp;display_string=Audit"}</definedName>
    <definedName name="_30_0__123Graph_LBL_ACHAR" hidden="1">'[23]YTD Totals'!#REF!</definedName>
    <definedName name="_300__123Graph_XCHART_5" hidden="1">#REF!</definedName>
    <definedName name="_300__FDSAUDITLINK___1" hidden="1">{"fdsup://directions/FAT Viewer?action=UPDATE&amp;creator=factset&amp;DYN_ARGS=TRUE&amp;DOC_NAME=FAT:FQL_AUDITING_CLIENT_TEMPLATE.FAT&amp;display_string=Audit&amp;VAR:KEY=YTGLOHKJYN&amp;VAR:QUERY=KEZGX0VQU19ESUwoTFRNUyw0MDcyNCwsLFJQLFVTRClARkZfRVBTX0RJTChMVE1TX1NFTUksNDA3MjQsLCxSU","CxVU0QpKQ==&amp;WINDOW=FIRST_POPUP&amp;HEIGHT=450&amp;WIDTH=450&amp;START_MAXIMIZED=FALSE&amp;VAR:CALENDAR=US&amp;VAR:SYMBOL=ADSK&amp;VAR:INDEX=0"}</definedName>
    <definedName name="_300__FDSAUDITLINK___2" hidden="1">{"fdsup://directions/FAT Viewer?action=UPDATE&amp;creator=factset&amp;DYN_ARGS=TRUE&amp;DOC_NAME=FAT:FQL_AUDITING_CLIENT_TEMPLATE.FAT&amp;display_string=Audit&amp;VAR:KEY=YTGLOHKJYN&amp;VAR:QUERY=KEZGX0VQU19ESUwoTFRNUyw0MDcyNCwsLFJQLFVTRClARkZfRVBTX0RJTChMVE1TX1NFTUksNDA3MjQsLCxSU","CxVU0QpKQ==&amp;WINDOW=FIRST_POPUP&amp;HEIGHT=450&amp;WIDTH=450&amp;START_MAXIMIZED=FALSE&amp;VAR:CALENDAR=US&amp;VAR:SYMBOL=ADSK&amp;VAR:INDEX=0"}</definedName>
    <definedName name="_301__FDSAUDITLINK___1" hidden="1">{"fdsup://directions/FAT Viewer?action=UPDATE&amp;creator=factset&amp;DYN_ARGS=TRUE&amp;DOC_NAME=FAT:FQL_AUDITING_CLIENT_TEMPLATE.FAT&amp;display_string=Audit&amp;VAR:KEY=WRKBSJEPOB&amp;VAR:QUERY=KEZGX05FVF9JTkMoTFRNUyw0MDcyNCwsLFJQLFVTRClARkZfTkVUX0lOQyhMVE1TX1NFTUksNDA3MjQsLCxSU","CxVU0QpKQ==&amp;WINDOW=FIRST_POPUP&amp;HEIGHT=450&amp;WIDTH=450&amp;START_MAXIMIZED=FALSE&amp;VAR:CALENDAR=US&amp;VAR:SYMBOL=ADSK&amp;VAR:INDEX=0"}</definedName>
    <definedName name="_301__FDSAUDITLINK___2" hidden="1">{"fdsup://directions/FAT Viewer?action=UPDATE&amp;creator=factset&amp;DYN_ARGS=TRUE&amp;DOC_NAME=FAT:FQL_AUDITING_CLIENT_TEMPLATE.FAT&amp;display_string=Audit&amp;VAR:KEY=WRKBSJEPOB&amp;VAR:QUERY=KEZGX05FVF9JTkMoTFRNUyw0MDcyNCwsLFJQLFVTRClARkZfTkVUX0lOQyhMVE1TX1NFTUksNDA3MjQsLCxSU","CxVU0QpKQ==&amp;WINDOW=FIRST_POPUP&amp;HEIGHT=450&amp;WIDTH=450&amp;START_MAXIMIZED=FALSE&amp;VAR:CALENDAR=US&amp;VAR:SYMBOL=ADSK&amp;VAR:INDEX=0"}</definedName>
    <definedName name="_302__FDSAUDITLINK___1" hidden="1">{"fdsup://directions/FAT Viewer?action=UPDATE&amp;creator=factset&amp;DYN_ARGS=TRUE&amp;DOC_NAME=FAT:FQL_AUDITING_CLIENT_TEMPLATE.FAT&amp;display_string=Audit&amp;VAR:KEY=YHSNABWVMT&amp;VAR:QUERY=KEZGX0VCSVRfT1BFUihMVE1TLDQwNzI0LCwsUlAsVVNEKUBGRl9FQklUX09QRVIoTFRNU19TRU1JLDQwNzI0L","CwsUlAsVVNEKSk=&amp;WINDOW=FIRST_POPUP&amp;HEIGHT=450&amp;WIDTH=450&amp;START_MAXIMIZED=FALSE&amp;VAR:CALENDAR=US&amp;VAR:SYMBOL=ADSK&amp;VAR:INDEX=0"}</definedName>
    <definedName name="_302__FDSAUDITLINK___2" hidden="1">{"fdsup://directions/FAT Viewer?action=UPDATE&amp;creator=factset&amp;DYN_ARGS=TRUE&amp;DOC_NAME=FAT:FQL_AUDITING_CLIENT_TEMPLATE.FAT&amp;display_string=Audit&amp;VAR:KEY=YHSNABWVMT&amp;VAR:QUERY=KEZGX0VCSVRfT1BFUihMVE1TLDQwNzI0LCwsUlAsVVNEKUBGRl9FQklUX09QRVIoTFRNU19TRU1JLDQwNzI0L","CwsUlAsVVNEKSk=&amp;WINDOW=FIRST_POPUP&amp;HEIGHT=450&amp;WIDTH=450&amp;START_MAXIMIZED=FALSE&amp;VAR:CALENDAR=US&amp;VAR:SYMBOL=ADSK&amp;VAR:INDEX=0"}</definedName>
    <definedName name="_303__FDSAUDITLINK___1" hidden="1">{"fdsup://directions/FAT Viewer?action=UPDATE&amp;creator=factset&amp;DYN_ARGS=TRUE&amp;DOC_NAME=FAT:FQL_AUDITING_CLIENT_TEMPLATE.FAT&amp;display_string=Audit&amp;VAR:KEY=UFKZONEPSR&amp;VAR:QUERY=KEZGX0VCSVREQV9PUEVSKExUTVMsNDA3MjQsLCxSUCxVU0QpQEZGX0VCSVREQV9PUEVSKExUTVNfU0VNSSw0M","DcyNCwsLFJQLFVTRCkp&amp;WINDOW=FIRST_POPUP&amp;HEIGHT=450&amp;WIDTH=450&amp;START_MAXIMIZED=FALSE&amp;VAR:CALENDAR=US&amp;VAR:SYMBOL=ADSK&amp;VAR:INDEX=0"}</definedName>
    <definedName name="_303__FDSAUDITLINK___2" hidden="1">{"fdsup://directions/FAT Viewer?action=UPDATE&amp;creator=factset&amp;DYN_ARGS=TRUE&amp;DOC_NAME=FAT:FQL_AUDITING_CLIENT_TEMPLATE.FAT&amp;display_string=Audit&amp;VAR:KEY=UFKZONEPSR&amp;VAR:QUERY=KEZGX0VCSVREQV9PUEVSKExUTVMsNDA3MjQsLCxSUCxVU0QpQEZGX0VCSVREQV9PUEVSKExUTVNfU0VNSSw0M","DcyNCwsLFJQLFVTRCkp&amp;WINDOW=FIRST_POPUP&amp;HEIGHT=450&amp;WIDTH=450&amp;START_MAXIMIZED=FALSE&amp;VAR:CALENDAR=US&amp;VAR:SYMBOL=ADSK&amp;VAR:INDEX=0"}</definedName>
    <definedName name="_304__123Graph_XCHART_6" hidden="1">#REF!</definedName>
    <definedName name="_304__FDSAUDITLINK___1" hidden="1">{"fdsup://directions/FAT Viewer?action=UPDATE&amp;creator=factset&amp;DYN_ARGS=TRUE&amp;DOC_NAME=FAT:FQL_AUDITING_CLIENT_TEMPLATE.FAT&amp;display_string=Audit&amp;VAR:KEY=EBODQVIXKP&amp;VAR:QUERY=KEZGX0dST1NTX0lOQyhMVE1TLDQwNzI0LCwsUlAsVVNEKUBGRl9HUk9TU19JTkMoTFRNU19TRU1JLDQwNzI0L","CwsUlAsVVNEKSk=&amp;WINDOW=FIRST_POPUP&amp;HEIGHT=450&amp;WIDTH=450&amp;START_MAXIMIZED=FALSE&amp;VAR:CALENDAR=US&amp;VAR:SYMBOL=ADSK&amp;VAR:INDEX=0"}</definedName>
    <definedName name="_304__FDSAUDITLINK___2" hidden="1">{"fdsup://directions/FAT Viewer?action=UPDATE&amp;creator=factset&amp;DYN_ARGS=TRUE&amp;DOC_NAME=FAT:FQL_AUDITING_CLIENT_TEMPLATE.FAT&amp;display_string=Audit&amp;VAR:KEY=EBODQVIXKP&amp;VAR:QUERY=KEZGX0dST1NTX0lOQyhMVE1TLDQwNzI0LCwsUlAsVVNEKUBGRl9HUk9TU19JTkMoTFRNU19TRU1JLDQwNzI0L","CwsUlAsVVNEKSk=&amp;WINDOW=FIRST_POPUP&amp;HEIGHT=450&amp;WIDTH=450&amp;START_MAXIMIZED=FALSE&amp;VAR:CALENDAR=US&amp;VAR:SYMBOL=ADSK&amp;VAR:INDEX=0"}</definedName>
    <definedName name="_305__FDSAUDITLINK___1" hidden="1">{"fdsup://directions/FAT Viewer?action=UPDATE&amp;creator=factset&amp;DYN_ARGS=TRUE&amp;DOC_NAME=FAT:FQL_AUDITING_CLIENT_TEMPLATE.FAT&amp;display_string=Audit&amp;VAR:KEY=VSDMBSNAPO&amp;VAR:QUERY=KEZGX0VQU19ESUwoTFRNUyw0MDc3MywsLFJQLFVTRClARkZfRVBTX0RJTChMVE1TX1NFTUksNDA3NzMsLCxSU","CxVU0QpKQ==&amp;WINDOW=FIRST_POPUP&amp;HEIGHT=450&amp;WIDTH=450&amp;START_MAXIMIZED=FALSE&amp;VAR:CALENDAR=US&amp;VAR:SYMBOL=MA&amp;VAR:INDEX=0"}</definedName>
    <definedName name="_305__FDSAUDITLINK___2" hidden="1">{"fdsup://directions/FAT Viewer?action=UPDATE&amp;creator=factset&amp;DYN_ARGS=TRUE&amp;DOC_NAME=FAT:FQL_AUDITING_CLIENT_TEMPLATE.FAT&amp;display_string=Audit&amp;VAR:KEY=VSDMBSNAPO&amp;VAR:QUERY=KEZGX0VQU19ESUwoTFRNUyw0MDc3MywsLFJQLFVTRClARkZfRVBTX0RJTChMVE1TX1NFTUksNDA3NzMsLCxSU","CxVU0QpKQ==&amp;WINDOW=FIRST_POPUP&amp;HEIGHT=450&amp;WIDTH=450&amp;START_MAXIMIZED=FALSE&amp;VAR:CALENDAR=US&amp;VAR:SYMBOL=MA&amp;VAR:INDEX=0"}</definedName>
    <definedName name="_306__FDSAUDITLINK___1" hidden="1">{"fdsup://Directions/FactSet Auditing Viewer?action=AUDIT_VALUE&amp;DB=129&amp;ID1=04033V20&amp;VALUEID=01001&amp;SDATE=201103&amp;PERIODTYPE=QTR_STD&amp;SCFT=3&amp;window=popup_no_bar&amp;width=385&amp;height=120&amp;START_MAXIMIZED=FALSE&amp;creator=factset&amp;display_string=Audit"}</definedName>
    <definedName name="_306__FDSAUDITLINK___2" hidden="1">{"fdsup://Directions/FactSet Auditing Viewer?action=AUDIT_VALUE&amp;DB=129&amp;ID1=04033V20&amp;VALUEID=01001&amp;SDATE=201103&amp;PERIODTYPE=QTR_STD&amp;SCFT=3&amp;window=popup_no_bar&amp;width=385&amp;height=120&amp;START_MAXIMIZED=FALSE&amp;creator=factset&amp;display_string=Audit"}</definedName>
    <definedName name="_307__FDSAUDITLINK___1" hidden="1">{"fdsup://directions/FAT Viewer?action=UPDATE&amp;creator=factset&amp;DYN_ARGS=TRUE&amp;DOC_NAME=FAT:FQL_AUDITING_CLIENT_TEMPLATE.FAT&amp;display_string=Audit&amp;VAR:KEY=BMVGPADATM&amp;VAR:QUERY=KEZGX0VCSVREQV9PUEVSKExUTVMsNDA3NzMsLCxSUCxVU0QpQEZGX0VCSVREQV9PUEVSKExUTVNfU0VNSSw0M","Dc3MywsLFJQLFVTRCkp&amp;WINDOW=FIRST_POPUP&amp;HEIGHT=450&amp;WIDTH=450&amp;START_MAXIMIZED=FALSE&amp;VAR:CALENDAR=US&amp;VAR:SYMBOL=V&amp;VAR:INDEX=0"}</definedName>
    <definedName name="_307__FDSAUDITLINK___2" hidden="1">{"fdsup://directions/FAT Viewer?action=UPDATE&amp;creator=factset&amp;DYN_ARGS=TRUE&amp;DOC_NAME=FAT:FQL_AUDITING_CLIENT_TEMPLATE.FAT&amp;display_string=Audit&amp;VAR:KEY=BMVGPADATM&amp;VAR:QUERY=KEZGX0VCSVREQV9PUEVSKExUTVMsNDA3NzMsLCxSUCxVU0QpQEZGX0VCSVREQV9PUEVSKExUTVNfU0VNSSw0M","Dc3MywsLFJQLFVTRCkp&amp;WINDOW=FIRST_POPUP&amp;HEIGHT=450&amp;WIDTH=450&amp;START_MAXIMIZED=FALSE&amp;VAR:CALENDAR=US&amp;VAR:SYMBOL=V&amp;VAR:INDEX=0"}</definedName>
    <definedName name="_308__123Graph_XCHART_7" hidden="1">#REF!</definedName>
    <definedName name="_308__FDSAUDITLINK___1" hidden="1">{"fdsup://directions/FAT Viewer?action=UPDATE&amp;creator=factset&amp;DYN_ARGS=TRUE&amp;DOC_NAME=FAT:FQL_AUDITING_CLIENT_TEMPLATE.FAT&amp;display_string=Audit&amp;VAR:KEY=QZUJUVWTUL&amp;VAR:QUERY=KEZGX0lOVF9FWFBfTkVUKExUTVMsNDA3MjQsLCxSUCxVU0QpQEZGX0lOVF9FWFBfTkVUKExUTVNfU0VNSSw0M","DcyNCwsLFJQLFVTRCkp&amp;WINDOW=FIRST_POPUP&amp;HEIGHT=450&amp;WIDTH=450&amp;START_MAXIMIZED=FALSE&amp;VAR:CALENDAR=US&amp;VAR:SYMBOL=BCSI&amp;VAR:INDEX=0"}</definedName>
    <definedName name="_308__FDSAUDITLINK___2" hidden="1">{"fdsup://directions/FAT Viewer?action=UPDATE&amp;creator=factset&amp;DYN_ARGS=TRUE&amp;DOC_NAME=FAT:FQL_AUDITING_CLIENT_TEMPLATE.FAT&amp;display_string=Audit&amp;VAR:KEY=QZUJUVWTUL&amp;VAR:QUERY=KEZGX0lOVF9FWFBfTkVUKExUTVMsNDA3MjQsLCxSUCxVU0QpQEZGX0lOVF9FWFBfTkVUKExUTVNfU0VNSSw0M","DcyNCwsLFJQLFVTRCkp&amp;WINDOW=FIRST_POPUP&amp;HEIGHT=450&amp;WIDTH=450&amp;START_MAXIMIZED=FALSE&amp;VAR:CALENDAR=US&amp;VAR:SYMBOL=BCSI&amp;VAR:INDEX=0"}</definedName>
    <definedName name="_309__FDSAUDITLINK___1" hidden="1">{"fdsup://Directions/FactSet Auditing Viewer?action=AUDIT_VALUE&amp;DB=129&amp;ID1=95980210&amp;VALUEID=01001&amp;SDATE=201002&amp;PERIODTYPE=QTR_STD&amp;SCFT=3&amp;window=popup_no_bar&amp;width=385&amp;height=120&amp;START_MAXIMIZED=FALSE&amp;creator=factset&amp;display_string=Audit"}</definedName>
    <definedName name="_309__FDSAUDITLINK___2" hidden="1">{"fdsup://Directions/FactSet Auditing Viewer?action=AUDIT_VALUE&amp;DB=129&amp;ID1=95980210&amp;VALUEID=01001&amp;SDATE=201002&amp;PERIODTYPE=QTR_STD&amp;SCFT=3&amp;window=popup_no_bar&amp;width=385&amp;height=120&amp;START_MAXIMIZED=FALSE&amp;creator=factset&amp;display_string=Audit"}</definedName>
    <definedName name="_31__123Graph_AChart_2" hidden="1">'[2]sales vol.'!$K$398:$K$401</definedName>
    <definedName name="_31__123Graph_BCHART_32" hidden="1">'[22]Sched 23'!$I$70:$I$73</definedName>
    <definedName name="_31__123Graph_BLZ_60_40_81_93" hidden="1">[1]Data!#REF!</definedName>
    <definedName name="_31__123Graph_F_Chart_1A" hidden="1">'[17]Stock Price'!$G$4:$G$265</definedName>
    <definedName name="_31__123Graph_X_Chart_1A" hidden="1">'[17]Stock Price'!$A$4:$A$265</definedName>
    <definedName name="_31__FDSAUDITLINK___1" hidden="1">{"fdsup://Directions/FactSet Auditing Viewer?action=AUDIT_VALUE&amp;DB=129&amp;ID1=14808P10&amp;VALUEID=07011&amp;SDATE=2010&amp;PERIODTYPE=ANN_STD&amp;SCFT=3&amp;window=popup_no_bar&amp;width=385&amp;height=120&amp;START_MAXIMIZED=FALSE&amp;creator=factset&amp;display_string=Audit"}</definedName>
    <definedName name="_31__FDSAUDITLINK___2" hidden="1">{"fdsup://Directions/FactSet Auditing Viewer?action=AUDIT_VALUE&amp;DB=129&amp;ID1=14808P10&amp;VALUEID=07011&amp;SDATE=2010&amp;PERIODTYPE=ANN_STD&amp;SCFT=3&amp;window=popup_no_bar&amp;width=385&amp;height=120&amp;START_MAXIMIZED=FALSE&amp;creator=factset&amp;display_string=Audit"}</definedName>
    <definedName name="_310__FDSAUDITLINK___1" hidden="1">{"fdsup://directions/FAT Viewer?action=UPDATE&amp;creator=factset&amp;DYN_ARGS=TRUE&amp;DOC_NAME=FAT:FQL_AUDITING_CLIENT_TEMPLATE.FAT&amp;display_string=Audit&amp;VAR:KEY=ULMFODUBWD&amp;VAR:QUERY=KEZGX0VQU19ESUwoTFRNUyw0MDcyNCwsLFJQLFVTRClARkZfRVBTX0RJTChMVE1TX1NFTUksNDA3MjQsLCxSU","CxVU0QpKQ==&amp;WINDOW=FIRST_POPUP&amp;HEIGHT=450&amp;WIDTH=450&amp;START_MAXIMIZED=FALSE&amp;VAR:CALENDAR=US&amp;VAR:SYMBOL=BCSI&amp;VAR:INDEX=0"}</definedName>
    <definedName name="_310__FDSAUDITLINK___2" hidden="1">{"fdsup://directions/FAT Viewer?action=UPDATE&amp;creator=factset&amp;DYN_ARGS=TRUE&amp;DOC_NAME=FAT:FQL_AUDITING_CLIENT_TEMPLATE.FAT&amp;display_string=Audit&amp;VAR:KEY=ULMFODUBWD&amp;VAR:QUERY=KEZGX0VQU19ESUwoTFRNUyw0MDcyNCwsLFJQLFVTRClARkZfRVBTX0RJTChMVE1TX1NFTUksNDA3MjQsLCxSU","CxVU0QpKQ==&amp;WINDOW=FIRST_POPUP&amp;HEIGHT=450&amp;WIDTH=450&amp;START_MAXIMIZED=FALSE&amp;VAR:CALENDAR=US&amp;VAR:SYMBOL=BCSI&amp;VAR:INDEX=0"}</definedName>
    <definedName name="_311__FDSAUDITLINK___1" hidden="1">{"fdsup://directions/FAT Viewer?action=UPDATE&amp;creator=factset&amp;DYN_ARGS=TRUE&amp;DOC_NAME=FAT:FQL_AUDITING_CLIENT_TEMPLATE.FAT&amp;display_string=Audit&amp;VAR:KEY=QTIBUBETGP&amp;VAR:QUERY=KEZGX1NBTEVTKExUTVMsNDA4MDEsLCxSUCxVU0QpQEZGX1NBTEVTKExUTVNfU0VNSSw0MDgwMSwsLFJQLFVTR","Ckp&amp;WINDOW=FIRST_POPUP&amp;HEIGHT=450&amp;WIDTH=450&amp;START_MAXIMIZED=FALSE&amp;VAR:CALENDAR=US&amp;VAR:SYMBOL=WBMD&amp;VAR:INDEX=0"}</definedName>
    <definedName name="_311__FDSAUDITLINK___2" hidden="1">{"fdsup://directions/FAT Viewer?action=UPDATE&amp;creator=factset&amp;DYN_ARGS=TRUE&amp;DOC_NAME=FAT:FQL_AUDITING_CLIENT_TEMPLATE.FAT&amp;display_string=Audit&amp;VAR:KEY=QTIBUBETGP&amp;VAR:QUERY=KEZGX1NBTEVTKExUTVMsNDA4MDEsLCxSUCxVU0QpQEZGX1NBTEVTKExUTVNfU0VNSSw0MDgwMSwsLFJQLFVTR","Ckp&amp;WINDOW=FIRST_POPUP&amp;HEIGHT=450&amp;WIDTH=450&amp;START_MAXIMIZED=FALSE&amp;VAR:CALENDAR=US&amp;VAR:SYMBOL=WBMD&amp;VAR:INDEX=0"}</definedName>
    <definedName name="_312__123Graph_XCHART_8" hidden="1">#REF!</definedName>
    <definedName name="_312__FDSAUDITLINK___1" hidden="1">{"fdsup://directions/FAT Viewer?action=UPDATE&amp;creator=factset&amp;DYN_ARGS=TRUE&amp;DOC_NAME=FAT:FQL_AUDITING_CLIENT_TEMPLATE.FAT&amp;display_string=Audit&amp;VAR:KEY=DYJQTWNERC&amp;VAR:QUERY=KEZGX0VQU19ESUwoTFRNUyw0MDc3MywsLFJQLFVTRClARkZfRVBTX0RJTChMVE1TX1NFTUksNDA3NzMsLCxSU","CxVU0QpKQ==&amp;WINDOW=FIRST_POPUP&amp;HEIGHT=450&amp;WIDTH=450&amp;START_MAXIMIZED=FALSE&amp;VAR:CALENDAR=US&amp;VAR:SYMBOL=TSS&amp;VAR:INDEX=0"}</definedName>
    <definedName name="_312__FDSAUDITLINK___2" hidden="1">{"fdsup://directions/FAT Viewer?action=UPDATE&amp;creator=factset&amp;DYN_ARGS=TRUE&amp;DOC_NAME=FAT:FQL_AUDITING_CLIENT_TEMPLATE.FAT&amp;display_string=Audit&amp;VAR:KEY=DYJQTWNERC&amp;VAR:QUERY=KEZGX0VQU19ESUwoTFRNUyw0MDc3MywsLFJQLFVTRClARkZfRVBTX0RJTChMVE1TX1NFTUksNDA3NzMsLCxSU","CxVU0QpKQ==&amp;WINDOW=FIRST_POPUP&amp;HEIGHT=450&amp;WIDTH=450&amp;START_MAXIMIZED=FALSE&amp;VAR:CALENDAR=US&amp;VAR:SYMBOL=TSS&amp;VAR:INDEX=0"}</definedName>
    <definedName name="_313__FDSAUDITLINK___1" hidden="1">{"fdsup://directions/FAT Viewer?action=UPDATE&amp;creator=factset&amp;DYN_ARGS=TRUE&amp;DOC_NAME=FAT:FQL_AUDITING_CLIENT_TEMPLATE.FAT&amp;display_string=Audit&amp;VAR:KEY=MJWJKFGZKP&amp;VAR:QUERY=KEZGX05FVF9JTkMoTFRNUyw0MDcyNCwsLFJQLFVTRClARkZfTkVUX0lOQyhMVE1TX1NFTUksNDA3MjQsLCxSU","CxVU0QpKQ==&amp;WINDOW=FIRST_POPUP&amp;HEIGHT=450&amp;WIDTH=450&amp;START_MAXIMIZED=FALSE&amp;VAR:CALENDAR=US&amp;VAR:SYMBOL=BCSI&amp;VAR:INDEX=0"}</definedName>
    <definedName name="_313__FDSAUDITLINK___2" hidden="1">{"fdsup://directions/FAT Viewer?action=UPDATE&amp;creator=factset&amp;DYN_ARGS=TRUE&amp;DOC_NAME=FAT:FQL_AUDITING_CLIENT_TEMPLATE.FAT&amp;display_string=Audit&amp;VAR:KEY=MJWJKFGZKP&amp;VAR:QUERY=KEZGX05FVF9JTkMoTFRNUyw0MDcyNCwsLFJQLFVTRClARkZfTkVUX0lOQyhMVE1TX1NFTUksNDA3MjQsLCxSU","CxVU0QpKQ==&amp;WINDOW=FIRST_POPUP&amp;HEIGHT=450&amp;WIDTH=450&amp;START_MAXIMIZED=FALSE&amp;VAR:CALENDAR=US&amp;VAR:SYMBOL=BCSI&amp;VAR:INDEX=0"}</definedName>
    <definedName name="_314__FDSAUDITLINK__" hidden="1">{"fdsup://Directions/FactSet Auditing Viewer?action=AUDIT_VALUE&amp;DB=129&amp;ID1=57636Q10&amp;VALUEID=01001&amp;SDATE=201102&amp;PERIODTYPE=QTR_STD&amp;SCFT=3&amp;window=popup_no_bar&amp;width=385&amp;height=120&amp;START_MAXIMIZED=FALSE&amp;creator=factset&amp;display_string=Audit"}</definedName>
    <definedName name="_314__FDSAUDITLINK___1" hidden="1">{"fdsup://Directions/FactSet Auditing Viewer?action=AUDIT_VALUE&amp;DB=129&amp;ID1=57636Q10&amp;VALUEID=01001&amp;SDATE=201102&amp;PERIODTYPE=QTR_STD&amp;SCFT=3&amp;window=popup_no_bar&amp;width=385&amp;height=120&amp;START_MAXIMIZED=FALSE&amp;creator=factset&amp;display_string=Audit"}</definedName>
    <definedName name="_314__FDSAUDITLINK___2" hidden="1">{"fdsup://Directions/FactSet Auditing Viewer?action=AUDIT_VALUE&amp;DB=129&amp;ID1=57636Q10&amp;VALUEID=01001&amp;SDATE=201102&amp;PERIODTYPE=QTR_STD&amp;SCFT=3&amp;window=popup_no_bar&amp;width=385&amp;height=120&amp;START_MAXIMIZED=FALSE&amp;creator=factset&amp;display_string=Audit"}</definedName>
    <definedName name="_315__FDSAUDITLINK___1" hidden="1">{"fdsup://directions/FAT Viewer?action=UPDATE&amp;creator=factset&amp;DYN_ARGS=TRUE&amp;DOC_NAME=FAT:FQL_AUDITING_CLIENT_TEMPLATE.FAT&amp;display_string=Audit&amp;VAR:KEY=ELYNUVOFEB&amp;VAR:QUERY=KEZGX0VCSVREQV9PUEVSKExUTVMsNDA3MjQsLCxSUCxVU0QpQEZGX0VCSVREQV9PUEVSKExUTVNfU0VNSSw0M","DcyNCwsLFJQLFVTRCkp&amp;WINDOW=FIRST_POPUP&amp;HEIGHT=450&amp;WIDTH=450&amp;START_MAXIMIZED=FALSE&amp;VAR:CALENDAR=US&amp;VAR:SYMBOL=BCSI&amp;VAR:INDEX=0"}</definedName>
    <definedName name="_315__FDSAUDITLINK___2" hidden="1">{"fdsup://directions/FAT Viewer?action=UPDATE&amp;creator=factset&amp;DYN_ARGS=TRUE&amp;DOC_NAME=FAT:FQL_AUDITING_CLIENT_TEMPLATE.FAT&amp;display_string=Audit&amp;VAR:KEY=ELYNUVOFEB&amp;VAR:QUERY=KEZGX0VCSVREQV9PUEVSKExUTVMsNDA3MjQsLCxSUCxVU0QpQEZGX0VCSVREQV9PUEVSKExUTVNfU0VNSSw0M","DcyNCwsLFJQLFVTRCkp&amp;WINDOW=FIRST_POPUP&amp;HEIGHT=450&amp;WIDTH=450&amp;START_MAXIMIZED=FALSE&amp;VAR:CALENDAR=US&amp;VAR:SYMBOL=BCSI&amp;VAR:INDEX=0"}</definedName>
    <definedName name="_316__123Graph_XCHART_9" hidden="1">#REF!</definedName>
    <definedName name="_316__FDSAUDITLINK___1" hidden="1">{"fdsup://directions/FAT Viewer?action=UPDATE&amp;creator=factset&amp;DYN_ARGS=TRUE&amp;DOC_NAME=FAT:FQL_AUDITING_CLIENT_TEMPLATE.FAT&amp;display_string=Audit&amp;VAR:KEY=BKVOHIRETQ&amp;VAR:QUERY=KEZGX0VQU19ESUwoTFRNUyw0MDc3MywsLFJQLFVTRClARkZfRVBTX0RJTChMVE1TX1NFTUksNDA3NzMsLCxSU","CxVU0QpKQ==&amp;WINDOW=FIRST_POPUP&amp;HEIGHT=450&amp;WIDTH=450&amp;START_MAXIMIZED=FALSE&amp;VAR:CALENDAR=US&amp;VAR:SYMBOL=GPN&amp;VAR:INDEX=0"}</definedName>
    <definedName name="_316__FDSAUDITLINK___2" hidden="1">{"fdsup://directions/FAT Viewer?action=UPDATE&amp;creator=factset&amp;DYN_ARGS=TRUE&amp;DOC_NAME=FAT:FQL_AUDITING_CLIENT_TEMPLATE.FAT&amp;display_string=Audit&amp;VAR:KEY=BKVOHIRETQ&amp;VAR:QUERY=KEZGX0VQU19ESUwoTFRNUyw0MDc3MywsLFJQLFVTRClARkZfRVBTX0RJTChMVE1TX1NFTUksNDA3NzMsLCxSU","CxVU0QpKQ==&amp;WINDOW=FIRST_POPUP&amp;HEIGHT=450&amp;WIDTH=450&amp;START_MAXIMIZED=FALSE&amp;VAR:CALENDAR=US&amp;VAR:SYMBOL=GPN&amp;VAR:INDEX=0"}</definedName>
    <definedName name="_317__FDSAUDITLINK___1" hidden="1">{"fdsup://directions/FAT Viewer?action=UPDATE&amp;creator=factset&amp;DYN_ARGS=TRUE&amp;DOC_NAME=FAT:FQL_AUDITING_CLIENT_TEMPLATE.FAT&amp;display_string=Audit&amp;VAR:KEY=QBKXOZCXET&amp;VAR:QUERY=KEZGX0dST1NTX0lOQyhMVE1TLDQwNzI0LCwsUlAsVVNEKUBGRl9HUk9TU19JTkMoTFRNU19TRU1JLDQwNzI0L","CwsUlAsVVNEKSk=&amp;WINDOW=FIRST_POPUP&amp;HEIGHT=450&amp;WIDTH=450&amp;START_MAXIMIZED=FALSE&amp;VAR:CALENDAR=US&amp;VAR:SYMBOL=BCSI&amp;VAR:INDEX=0"}</definedName>
    <definedName name="_317__FDSAUDITLINK___2" hidden="1">{"fdsup://directions/FAT Viewer?action=UPDATE&amp;creator=factset&amp;DYN_ARGS=TRUE&amp;DOC_NAME=FAT:FQL_AUDITING_CLIENT_TEMPLATE.FAT&amp;display_string=Audit&amp;VAR:KEY=QBKXOZCXET&amp;VAR:QUERY=KEZGX0dST1NTX0lOQyhMVE1TLDQwNzI0LCwsUlAsVVNEKUBGRl9HUk9TU19JTkMoTFRNU19TRU1JLDQwNzI0L","CwsUlAsVVNEKSk=&amp;WINDOW=FIRST_POPUP&amp;HEIGHT=450&amp;WIDTH=450&amp;START_MAXIMIZED=FALSE&amp;VAR:CALENDAR=US&amp;VAR:SYMBOL=BCSI&amp;VAR:INDEX=0"}</definedName>
    <definedName name="_318__FDSAUDITLINK__" hidden="1">{"fdsup://directions/FAT Viewer?action=UPDATE&amp;creator=factset&amp;DYN_ARGS=TRUE&amp;DOC_NAME=FAT:FQL_AUDITING_CLIENT_TEMPLATE.FAT&amp;display_string=Audit&amp;VAR:KEY=FKZAFUPIJM&amp;VAR:QUERY=KEZGX05FVF9JTkMoTFRNUyw0MDc3MywsLFJQLFVTRClARkZfTkVUX0lOQyhMVE1TX1NFTUksNDA3NzMsLCxSU","CxVU0QpKQ==&amp;WINDOW=FIRST_POPUP&amp;HEIGHT=450&amp;WIDTH=450&amp;START_MAXIMIZED=FALSE&amp;VAR:CALENDAR=US&amp;VAR:SYMBOL=GPN&amp;VAR:INDEX=0"}</definedName>
    <definedName name="_318__FDSAUDITLINK___1" hidden="1">{"fdsup://directions/FAT Viewer?action=UPDATE&amp;creator=factset&amp;DYN_ARGS=TRUE&amp;DOC_NAME=FAT:FQL_AUDITING_CLIENT_TEMPLATE.FAT&amp;display_string=Audit&amp;VAR:KEY=FKZAFUPIJM&amp;VAR:QUERY=KEZGX05FVF9JTkMoTFRNUyw0MDc3MywsLFJQLFVTRClARkZfTkVUX0lOQyhMVE1TX1NFTUksNDA3NzMsLCxSU","CxVU0QpKQ==&amp;WINDOW=FIRST_POPUP&amp;HEIGHT=450&amp;WIDTH=450&amp;START_MAXIMIZED=FALSE&amp;VAR:CALENDAR=US&amp;VAR:SYMBOL=GPN&amp;VAR:INDEX=0"}</definedName>
    <definedName name="_318__FDSAUDITLINK___2" hidden="1">{"fdsup://directions/FAT Viewer?action=UPDATE&amp;creator=factset&amp;DYN_ARGS=TRUE&amp;DOC_NAME=FAT:FQL_AUDITING_CLIENT_TEMPLATE.FAT&amp;display_string=Audit&amp;VAR:KEY=FKZAFUPIJM&amp;VAR:QUERY=KEZGX05FVF9JTkMoTFRNUyw0MDc3MywsLFJQLFVTRClARkZfTkVUX0lOQyhMVE1TX1NFTUksNDA3NzMsLCxSU","CxVU0QpKQ==&amp;WINDOW=FIRST_POPUP&amp;HEIGHT=450&amp;WIDTH=450&amp;START_MAXIMIZED=FALSE&amp;VAR:CALENDAR=US&amp;VAR:SYMBOL=GPN&amp;VAR:INDEX=0"}</definedName>
    <definedName name="_319__FDSAUDITLINK__" hidden="1">{"fdsup://directions/FAT Viewer?action=UPDATE&amp;creator=factset&amp;DYN_ARGS=TRUE&amp;DOC_NAME=FAT:FQL_AUDITING_CLIENT_TEMPLATE.FAT&amp;display_string=Audit&amp;VAR:KEY=PWDMZURCHK&amp;VAR:QUERY=KEZGX0VCSVRfT1BFUihMVE1TLDQwNzczLCwsUlAsVVNEKUBGRl9FQklUX09QRVIoTFRNU19TRU1JLDQwNzczL","CwsUlAsVVNEKSk=&amp;WINDOW=FIRST_POPUP&amp;HEIGHT=450&amp;WIDTH=450&amp;START_MAXIMIZED=FALSE&amp;VAR:CALENDAR=US&amp;VAR:SYMBOL=GPN&amp;VAR:INDEX=0"}</definedName>
    <definedName name="_319__FDSAUDITLINK___1" hidden="1">{"fdsup://directions/FAT Viewer?action=UPDATE&amp;creator=factset&amp;DYN_ARGS=TRUE&amp;DOC_NAME=FAT:FQL_AUDITING_CLIENT_TEMPLATE.FAT&amp;display_string=Audit&amp;VAR:KEY=PWDMZURCHK&amp;VAR:QUERY=KEZGX0VCSVRfT1BFUihMVE1TLDQwNzczLCwsUlAsVVNEKUBGRl9FQklUX09QRVIoTFRNU19TRU1JLDQwNzczL","CwsUlAsVVNEKSk=&amp;WINDOW=FIRST_POPUP&amp;HEIGHT=450&amp;WIDTH=450&amp;START_MAXIMIZED=FALSE&amp;VAR:CALENDAR=US&amp;VAR:SYMBOL=GPN&amp;VAR:INDEX=0"}</definedName>
    <definedName name="_319__FDSAUDITLINK___2" hidden="1">{"fdsup://directions/FAT Viewer?action=UPDATE&amp;creator=factset&amp;DYN_ARGS=TRUE&amp;DOC_NAME=FAT:FQL_AUDITING_CLIENT_TEMPLATE.FAT&amp;display_string=Audit&amp;VAR:KEY=PWDMZURCHK&amp;VAR:QUERY=KEZGX0VCSVRfT1BFUihMVE1TLDQwNzczLCwsUlAsVVNEKUBGRl9FQklUX09QRVIoTFRNU19TRU1JLDQwNzczL","CwsUlAsVVNEKSk=&amp;WINDOW=FIRST_POPUP&amp;HEIGHT=450&amp;WIDTH=450&amp;START_MAXIMIZED=FALSE&amp;VAR:CALENDAR=US&amp;VAR:SYMBOL=GPN&amp;VAR:INDEX=0"}</definedName>
    <definedName name="_32__123Graph_ACHART_21" hidden="1">#REF!</definedName>
    <definedName name="_32__123Graph_AChart_3" hidden="1">'[2]sales vol.'!$K$211:$K$214</definedName>
    <definedName name="_32__123Graph_BCHART_38" hidden="1">#REF!</definedName>
    <definedName name="_32__123Graph_BLZ_60_40_86_93" hidden="1">[1]Data!#REF!</definedName>
    <definedName name="_32__123Graph_LBL_ACHART_1" hidden="1">[25]BSS!#REF!</definedName>
    <definedName name="_32__123Graph_X_Chart_1A" hidden="1">'[17]Stock Price'!$A$4:$A$265</definedName>
    <definedName name="_32__123Graph_XChart_1" hidden="1">[26]Total!$C$322:$C$325</definedName>
    <definedName name="_32__FDSAUDITLINK___1" hidden="1">{"fdsup://Directions/FactSet Auditing Viewer?action=AUDIT_VALUE&amp;DB=129&amp;ID1=02581610&amp;VALUEID=07011&amp;SDATE=2010&amp;PERIODTYPE=ANN_STD&amp;SCFT=3&amp;window=popup_no_bar&amp;width=385&amp;height=120&amp;START_MAXIMIZED=FALSE&amp;creator=factset&amp;display_string=Audit"}</definedName>
    <definedName name="_32__FDSAUDITLINK___2" hidden="1">{"fdsup://Directions/FactSet Auditing Viewer?action=AUDIT_VALUE&amp;DB=129&amp;ID1=02581610&amp;VALUEID=07011&amp;SDATE=2010&amp;PERIODTYPE=ANN_STD&amp;SCFT=3&amp;window=popup_no_bar&amp;width=385&amp;height=120&amp;START_MAXIMIZED=FALSE&amp;creator=factset&amp;display_string=Audit"}</definedName>
    <definedName name="_320__FDSAUDITLINK__" hidden="1">{"fdsup://directions/FAT Viewer?action=UPDATE&amp;creator=factset&amp;DYN_ARGS=TRUE&amp;DOC_NAME=FAT:FQL_AUDITING_CLIENT_TEMPLATE.FAT&amp;display_string=Audit&amp;VAR:KEY=MXWHSRMJMN&amp;VAR:QUERY=KEZGX0lOVF9FWFBfTkVUKExUTVMsNDA3MjQsLCxSUCxVU0QpQEZGX0lOVF9FWFBfTkVUKExUTVNfU0VNSSw0M","DcyNCwsLFJQLFVTRCkp&amp;WINDOW=FIRST_POPUP&amp;HEIGHT=450&amp;WIDTH=450&amp;START_MAXIMIZED=FALSE&amp;VAR:CALENDAR=US&amp;VAR:SYMBOL=SNWL&amp;VAR:INDEX=0"}</definedName>
    <definedName name="_320__FDSAUDITLINK___1" hidden="1">{"fdsup://directions/FAT Viewer?action=UPDATE&amp;creator=factset&amp;DYN_ARGS=TRUE&amp;DOC_NAME=FAT:FQL_AUDITING_CLIENT_TEMPLATE.FAT&amp;display_string=Audit&amp;VAR:KEY=MXWHSRMJMN&amp;VAR:QUERY=KEZGX0lOVF9FWFBfTkVUKExUTVMsNDA3MjQsLCxSUCxVU0QpQEZGX0lOVF9FWFBfTkVUKExUTVNfU0VNSSw0M","DcyNCwsLFJQLFVTRCkp&amp;WINDOW=FIRST_POPUP&amp;HEIGHT=450&amp;WIDTH=450&amp;START_MAXIMIZED=FALSE&amp;VAR:CALENDAR=US&amp;VAR:SYMBOL=SNWL&amp;VAR:INDEX=0"}</definedName>
    <definedName name="_320__FDSAUDITLINK___2" hidden="1">{"fdsup://directions/FAT Viewer?action=UPDATE&amp;creator=factset&amp;DYN_ARGS=TRUE&amp;DOC_NAME=FAT:FQL_AUDITING_CLIENT_TEMPLATE.FAT&amp;display_string=Audit&amp;VAR:KEY=MXWHSRMJMN&amp;VAR:QUERY=KEZGX0lOVF9FWFBfTkVUKExUTVMsNDA3MjQsLCxSUCxVU0QpQEZGX0lOVF9FWFBfTkVUKExUTVNfU0VNSSw0M","DcyNCwsLFJQLFVTRCkp&amp;WINDOW=FIRST_POPUP&amp;HEIGHT=450&amp;WIDTH=450&amp;START_MAXIMIZED=FALSE&amp;VAR:CALENDAR=US&amp;VAR:SYMBOL=SNWL&amp;VAR:INDEX=0"}</definedName>
    <definedName name="_321__FDSAUDITLINK__" hidden="1">{"fdsup://directions/FAT Viewer?action=UPDATE&amp;creator=factset&amp;DYN_ARGS=TRUE&amp;DOC_NAME=FAT:FQL_AUDITING_CLIENT_TEMPLATE.FAT&amp;display_string=Audit&amp;VAR:KEY=XQXGRELURK&amp;VAR:QUERY=KEZGX0VCSVREQV9PUEVSKExUTVMsNDA3NzMsLCxSUCxVU0QpQEZGX0VCSVREQV9PUEVSKExUTVNfU0VNSSw0M","Dc3MywsLFJQLFVTRCkp&amp;WINDOW=FIRST_POPUP&amp;HEIGHT=450&amp;WIDTH=450&amp;START_MAXIMIZED=FALSE&amp;VAR:CALENDAR=US&amp;VAR:SYMBOL=GPN&amp;VAR:INDEX=0"}</definedName>
    <definedName name="_321__FDSAUDITLINK___1" hidden="1">{"fdsup://directions/FAT Viewer?action=UPDATE&amp;creator=factset&amp;DYN_ARGS=TRUE&amp;DOC_NAME=FAT:FQL_AUDITING_CLIENT_TEMPLATE.FAT&amp;display_string=Audit&amp;VAR:KEY=XQXGRELURK&amp;VAR:QUERY=KEZGX0VCSVREQV9PUEVSKExUTVMsNDA3NzMsLCxSUCxVU0QpQEZGX0VCSVREQV9PUEVSKExUTVNfU0VNSSw0M","Dc3MywsLFJQLFVTRCkp&amp;WINDOW=FIRST_POPUP&amp;HEIGHT=450&amp;WIDTH=450&amp;START_MAXIMIZED=FALSE&amp;VAR:CALENDAR=US&amp;VAR:SYMBOL=GPN&amp;VAR:INDEX=0"}</definedName>
    <definedName name="_321__FDSAUDITLINK___2" hidden="1">{"fdsup://directions/FAT Viewer?action=UPDATE&amp;creator=factset&amp;DYN_ARGS=TRUE&amp;DOC_NAME=FAT:FQL_AUDITING_CLIENT_TEMPLATE.FAT&amp;display_string=Audit&amp;VAR:KEY=XQXGRELURK&amp;VAR:QUERY=KEZGX0VCSVREQV9PUEVSKExUTVMsNDA3NzMsLCxSUCxVU0QpQEZGX0VCSVREQV9PUEVSKExUTVNfU0VNSSw0M","Dc3MywsLFJQLFVTRCkp&amp;WINDOW=FIRST_POPUP&amp;HEIGHT=450&amp;WIDTH=450&amp;START_MAXIMIZED=FALSE&amp;VAR:CALENDAR=US&amp;VAR:SYMBOL=GPN&amp;VAR:INDEX=0"}</definedName>
    <definedName name="_322__FDSAUDITLINK__" hidden="1">{"fdsup://directions/FAT Viewer?action=UPDATE&amp;creator=factset&amp;DYN_ARGS=TRUE&amp;DOC_NAME=FAT:FQL_AUDITING_CLIENT_TEMPLATE.FAT&amp;display_string=Audit&amp;VAR:KEY=LCNKZAXCDQ&amp;VAR:QUERY=KEZGX0dST1NTX0lOQyhMVE1TLDQwNzczLCwsUlAsVVNEKUBGRl9HUk9TU19JTkMoTFRNU19TRU1JLDQwNzczL","CwsUlAsVVNEKSk=&amp;WINDOW=FIRST_POPUP&amp;HEIGHT=450&amp;WIDTH=450&amp;START_MAXIMIZED=FALSE&amp;VAR:CALENDAR=US&amp;VAR:SYMBOL=GPN&amp;VAR:INDEX=0"}</definedName>
    <definedName name="_322__FDSAUDITLINK___1" hidden="1">{"fdsup://directions/FAT Viewer?action=UPDATE&amp;creator=factset&amp;DYN_ARGS=TRUE&amp;DOC_NAME=FAT:FQL_AUDITING_CLIENT_TEMPLATE.FAT&amp;display_string=Audit&amp;VAR:KEY=LCNKZAXCDQ&amp;VAR:QUERY=KEZGX0dST1NTX0lOQyhMVE1TLDQwNzczLCwsUlAsVVNEKUBGRl9HUk9TU19JTkMoTFRNU19TRU1JLDQwNzczL","CwsUlAsVVNEKSk=&amp;WINDOW=FIRST_POPUP&amp;HEIGHT=450&amp;WIDTH=450&amp;START_MAXIMIZED=FALSE&amp;VAR:CALENDAR=US&amp;VAR:SYMBOL=GPN&amp;VAR:INDEX=0"}</definedName>
    <definedName name="_322__FDSAUDITLINK___2" hidden="1">{"fdsup://directions/FAT Viewer?action=UPDATE&amp;creator=factset&amp;DYN_ARGS=TRUE&amp;DOC_NAME=FAT:FQL_AUDITING_CLIENT_TEMPLATE.FAT&amp;display_string=Audit&amp;VAR:KEY=LCNKZAXCDQ&amp;VAR:QUERY=KEZGX0dST1NTX0lOQyhMVE1TLDQwNzczLCwsUlAsVVNEKUBGRl9HUk9TU19JTkMoTFRNU19TRU1JLDQwNzczL","CwsUlAsVVNEKSk=&amp;WINDOW=FIRST_POPUP&amp;HEIGHT=450&amp;WIDTH=450&amp;START_MAXIMIZED=FALSE&amp;VAR:CALENDAR=US&amp;VAR:SYMBOL=GPN&amp;VAR:INDEX=0"}</definedName>
    <definedName name="_323__FDSAUDITLINK___1" hidden="1">{"fdsup://Directions/FactSet Auditing Viewer?action=AUDIT_VALUE&amp;DB=129&amp;ID1=37940X10&amp;VALUEID=01001&amp;SDATE=201004&amp;PERIODTYPE=QTR_STD&amp;SCFT=3&amp;window=popup_no_bar&amp;width=385&amp;height=120&amp;START_MAXIMIZED=FALSE&amp;creator=factset&amp;display_string=Audit"}</definedName>
    <definedName name="_323__FDSAUDITLINK___2" hidden="1">{"fdsup://Directions/FactSet Auditing Viewer?action=AUDIT_VALUE&amp;DB=129&amp;ID1=37940X10&amp;VALUEID=01001&amp;SDATE=201004&amp;PERIODTYPE=QTR_STD&amp;SCFT=3&amp;window=popup_no_bar&amp;width=385&amp;height=120&amp;START_MAXIMIZED=FALSE&amp;creator=factset&amp;display_string=Audit"}</definedName>
    <definedName name="_324__FDSAUDITLINK__" hidden="1">{"fdsup://directions/FAT Viewer?action=UPDATE&amp;creator=factset&amp;DYN_ARGS=TRUE&amp;DOC_NAME=FAT:FQL_AUDITING_CLIENT_TEMPLATE.FAT&amp;display_string=Audit&amp;VAR:KEY=BOFIJMJUNK&amp;VAR:QUERY=KEZGX05FVF9JTkMoTFRNUyw0MDc3MywsLFJQLFVTRClARkZfTkVUX0lOQyhMVE1TX1NFTUksNDA3NzMsLCxSU","CxVU0QpKQ==&amp;WINDOW=FIRST_POPUP&amp;HEIGHT=450&amp;WIDTH=450&amp;START_MAXIMIZED=FALSE&amp;VAR:CALENDAR=US&amp;VAR:SYMBOL=FLT&amp;VAR:INDEX=0"}</definedName>
    <definedName name="_324__FDSAUDITLINK___1" hidden="1">{"fdsup://directions/FAT Viewer?action=UPDATE&amp;creator=factset&amp;DYN_ARGS=TRUE&amp;DOC_NAME=FAT:FQL_AUDITING_CLIENT_TEMPLATE.FAT&amp;display_string=Audit&amp;VAR:KEY=BOFIJMJUNK&amp;VAR:QUERY=KEZGX05FVF9JTkMoTFRNUyw0MDc3MywsLFJQLFVTRClARkZfTkVUX0lOQyhMVE1TX1NFTUksNDA3NzMsLCxSU","CxVU0QpKQ==&amp;WINDOW=FIRST_POPUP&amp;HEIGHT=450&amp;WIDTH=450&amp;START_MAXIMIZED=FALSE&amp;VAR:CALENDAR=US&amp;VAR:SYMBOL=FLT&amp;VAR:INDEX=0"}</definedName>
    <definedName name="_324__FDSAUDITLINK___2" hidden="1">{"fdsup://directions/FAT Viewer?action=UPDATE&amp;creator=factset&amp;DYN_ARGS=TRUE&amp;DOC_NAME=FAT:FQL_AUDITING_CLIENT_TEMPLATE.FAT&amp;display_string=Audit&amp;VAR:KEY=BOFIJMJUNK&amp;VAR:QUERY=KEZGX05FVF9JTkMoTFRNUyw0MDc3MywsLFJQLFVTRClARkZfTkVUX0lOQyhMVE1TX1NFTUksNDA3NzMsLCxSU","CxVU0QpKQ==&amp;WINDOW=FIRST_POPUP&amp;HEIGHT=450&amp;WIDTH=450&amp;START_MAXIMIZED=FALSE&amp;VAR:CALENDAR=US&amp;VAR:SYMBOL=FLT&amp;VAR:INDEX=0"}</definedName>
    <definedName name="_325__FDSAUDITLINK__" hidden="1">{"fdsup://directions/FAT Viewer?action=UPDATE&amp;creator=factset&amp;DYN_ARGS=TRUE&amp;DOC_NAME=FAT:FQL_AUDITING_CLIENT_TEMPLATE.FAT&amp;display_string=Audit&amp;VAR:KEY=XKNOXUTUDI&amp;VAR:QUERY=KEZGX0dST1NTX0lOQyhMVE1TLDQwNzczLCwsUlAsVVNEKUBGRl9HUk9TU19JTkMoTFRNU19TRU1JLDQwNzczL","CwsUlAsVVNEKSk=&amp;WINDOW=FIRST_POPUP&amp;HEIGHT=450&amp;WIDTH=450&amp;START_MAXIMIZED=FALSE&amp;VAR:CALENDAR=US&amp;VAR:SYMBOL=V&amp;VAR:INDEX=0"}</definedName>
    <definedName name="_325__FDSAUDITLINK___1" hidden="1">{"fdsup://directions/FAT Viewer?action=UPDATE&amp;creator=factset&amp;DYN_ARGS=TRUE&amp;DOC_NAME=FAT:FQL_AUDITING_CLIENT_TEMPLATE.FAT&amp;display_string=Audit&amp;VAR:KEY=XKNOXUTUDI&amp;VAR:QUERY=KEZGX0dST1NTX0lOQyhMVE1TLDQwNzczLCwsUlAsVVNEKUBGRl9HUk9TU19JTkMoTFRNU19TRU1JLDQwNzczL","CwsUlAsVVNEKSk=&amp;WINDOW=FIRST_POPUP&amp;HEIGHT=450&amp;WIDTH=450&amp;START_MAXIMIZED=FALSE&amp;VAR:CALENDAR=US&amp;VAR:SYMBOL=V&amp;VAR:INDEX=0"}</definedName>
    <definedName name="_325__FDSAUDITLINK___2" hidden="1">{"fdsup://directions/FAT Viewer?action=UPDATE&amp;creator=factset&amp;DYN_ARGS=TRUE&amp;DOC_NAME=FAT:FQL_AUDITING_CLIENT_TEMPLATE.FAT&amp;display_string=Audit&amp;VAR:KEY=XKNOXUTUDI&amp;VAR:QUERY=KEZGX0dST1NTX0lOQyhMVE1TLDQwNzczLCwsUlAsVVNEKUBGRl9HUk9TU19JTkMoTFRNU19TRU1JLDQwNzczL","CwsUlAsVVNEKSk=&amp;WINDOW=FIRST_POPUP&amp;HEIGHT=450&amp;WIDTH=450&amp;START_MAXIMIZED=FALSE&amp;VAR:CALENDAR=US&amp;VAR:SYMBOL=V&amp;VAR:INDEX=0"}</definedName>
    <definedName name="_326__FDSAUDITLINK__" hidden="1">{"fdsup://directions/FAT Viewer?action=UPDATE&amp;creator=factset&amp;DYN_ARGS=TRUE&amp;DOC_NAME=FAT:FQL_AUDITING_CLIENT_TEMPLATE.FAT&amp;display_string=Audit&amp;VAR:KEY=JANAPIVIXC&amp;VAR:QUERY=KEZGX0VCSVREQV9PUEVSKExUTVMsNDA3NzMsLCxSUCxVU0QpQEZGX0VCSVREQV9PUEVSKExUTVNfU0VNSSw0M","Dc3MywsLFJQLFVTRCkp&amp;WINDOW=FIRST_POPUP&amp;HEIGHT=450&amp;WIDTH=450&amp;START_MAXIMIZED=FALSE&amp;VAR:CALENDAR=US&amp;VAR:SYMBOL=FLT&amp;VAR:INDEX=0"}</definedName>
    <definedName name="_326__FDSAUDITLINK___1" hidden="1">{"fdsup://directions/FAT Viewer?action=UPDATE&amp;creator=factset&amp;DYN_ARGS=TRUE&amp;DOC_NAME=FAT:FQL_AUDITING_CLIENT_TEMPLATE.FAT&amp;display_string=Audit&amp;VAR:KEY=JANAPIVIXC&amp;VAR:QUERY=KEZGX0VCSVREQV9PUEVSKExUTVMsNDA3NzMsLCxSUCxVU0QpQEZGX0VCSVREQV9PUEVSKExUTVNfU0VNSSw0M","Dc3MywsLFJQLFVTRCkp&amp;WINDOW=FIRST_POPUP&amp;HEIGHT=450&amp;WIDTH=450&amp;START_MAXIMIZED=FALSE&amp;VAR:CALENDAR=US&amp;VAR:SYMBOL=FLT&amp;VAR:INDEX=0"}</definedName>
    <definedName name="_326__FDSAUDITLINK___2" hidden="1">{"fdsup://directions/FAT Viewer?action=UPDATE&amp;creator=factset&amp;DYN_ARGS=TRUE&amp;DOC_NAME=FAT:FQL_AUDITING_CLIENT_TEMPLATE.FAT&amp;display_string=Audit&amp;VAR:KEY=JANAPIVIXC&amp;VAR:QUERY=KEZGX0VCSVREQV9PUEVSKExUTVMsNDA3NzMsLCxSUCxVU0QpQEZGX0VCSVREQV9PUEVSKExUTVNfU0VNSSw0M","Dc3MywsLFJQLFVTRCkp&amp;WINDOW=FIRST_POPUP&amp;HEIGHT=450&amp;WIDTH=450&amp;START_MAXIMIZED=FALSE&amp;VAR:CALENDAR=US&amp;VAR:SYMBOL=FLT&amp;VAR:INDEX=0"}</definedName>
    <definedName name="_327__FDSAUDITLINK___1" hidden="1">{"fdsup://Directions/FactSet Auditing Viewer?action=AUDIT_VALUE&amp;DB=129&amp;ID1=45666Q10&amp;VALUEID=01001&amp;SDATE=201102&amp;PERIODTYPE=QTR_STD&amp;SCFT=3&amp;window=popup_no_bar&amp;width=385&amp;height=120&amp;START_MAXIMIZED=FALSE&amp;creator=factset&amp;display_string=Audit"}</definedName>
    <definedName name="_327__FDSAUDITLINK___2" hidden="1">{"fdsup://Directions/FactSet Auditing Viewer?action=AUDIT_VALUE&amp;DB=129&amp;ID1=45666Q10&amp;VALUEID=01001&amp;SDATE=201102&amp;PERIODTYPE=QTR_STD&amp;SCFT=3&amp;window=popup_no_bar&amp;width=385&amp;height=120&amp;START_MAXIMIZED=FALSE&amp;creator=factset&amp;display_string=Audit"}</definedName>
    <definedName name="_328__FDSAUDITLINK__" hidden="1">{"fdsup://Directions/FactSet Auditing Viewer?action=AUDIT_VALUE&amp;DB=129&amp;ID1=92826C83&amp;VALUEID=01001&amp;SDATE=201103&amp;PERIODTYPE=QTR_STD&amp;SCFT=3&amp;window=popup_no_bar&amp;width=385&amp;height=120&amp;START_MAXIMIZED=FALSE&amp;creator=factset&amp;display_string=Audit"}</definedName>
    <definedName name="_328__FDSAUDITLINK___1" hidden="1">{"fdsup://Directions/FactSet Auditing Viewer?action=AUDIT_VALUE&amp;DB=129&amp;ID1=92826C83&amp;VALUEID=01001&amp;SDATE=201103&amp;PERIODTYPE=QTR_STD&amp;SCFT=3&amp;window=popup_no_bar&amp;width=385&amp;height=120&amp;START_MAXIMIZED=FALSE&amp;creator=factset&amp;display_string=Audit"}</definedName>
    <definedName name="_328__FDSAUDITLINK___2" hidden="1">{"fdsup://Directions/FactSet Auditing Viewer?action=AUDIT_VALUE&amp;DB=129&amp;ID1=92826C83&amp;VALUEID=01001&amp;SDATE=201103&amp;PERIODTYPE=QTR_STD&amp;SCFT=3&amp;window=popup_no_bar&amp;width=385&amp;height=120&amp;START_MAXIMIZED=FALSE&amp;creator=factset&amp;display_string=Audit"}</definedName>
    <definedName name="_329__FDSAUDITLINK__" hidden="1">{"fdsup://directions/FAT Viewer?action=UPDATE&amp;creator=factset&amp;DYN_ARGS=TRUE&amp;DOC_NAME=FAT:FQL_AUDITING_CLIENT_TEMPLATE.FAT&amp;display_string=Audit&amp;VAR:KEY=PGDINMXSTQ&amp;VAR:QUERY=KEZGX0dST1NTX0lOQyhMVE1TLDQwNzczLCwsUlAsVVNEKUBGRl9HUk9TU19JTkMoTFRNU19TRU1JLDQwNzczL","CwsUlAsVVNEKSk=&amp;WINDOW=FIRST_POPUP&amp;HEIGHT=450&amp;WIDTH=450&amp;START_MAXIMIZED=FALSE&amp;VAR:CALENDAR=US&amp;VAR:SYMBOL=FLT&amp;VAR:INDEX=0"}</definedName>
    <definedName name="_329__FDSAUDITLINK___1" hidden="1">{"fdsup://directions/FAT Viewer?action=UPDATE&amp;creator=factset&amp;DYN_ARGS=TRUE&amp;DOC_NAME=FAT:FQL_AUDITING_CLIENT_TEMPLATE.FAT&amp;display_string=Audit&amp;VAR:KEY=PGDINMXSTQ&amp;VAR:QUERY=KEZGX0dST1NTX0lOQyhMVE1TLDQwNzczLCwsUlAsVVNEKUBGRl9HUk9TU19JTkMoTFRNU19TRU1JLDQwNzczL","CwsUlAsVVNEKSk=&amp;WINDOW=FIRST_POPUP&amp;HEIGHT=450&amp;WIDTH=450&amp;START_MAXIMIZED=FALSE&amp;VAR:CALENDAR=US&amp;VAR:SYMBOL=FLT&amp;VAR:INDEX=0"}</definedName>
    <definedName name="_329__FDSAUDITLINK___2" hidden="1">{"fdsup://directions/FAT Viewer?action=UPDATE&amp;creator=factset&amp;DYN_ARGS=TRUE&amp;DOC_NAME=FAT:FQL_AUDITING_CLIENT_TEMPLATE.FAT&amp;display_string=Audit&amp;VAR:KEY=PGDINMXSTQ&amp;VAR:QUERY=KEZGX0dST1NTX0lOQyhMVE1TLDQwNzczLCwsUlAsVVNEKUBGRl9HUk9TU19JTkMoTFRNU19TRU1JLDQwNzczL","CwsUlAsVVNEKSk=&amp;WINDOW=FIRST_POPUP&amp;HEIGHT=450&amp;WIDTH=450&amp;START_MAXIMIZED=FALSE&amp;VAR:CALENDAR=US&amp;VAR:SYMBOL=FLT&amp;VAR:INDEX=0"}</definedName>
    <definedName name="_33__123Graph_AChart_4" hidden="1">'[2]sales vol.'!$J$1121:$J$1122</definedName>
    <definedName name="_33__123Graph_BCHART_39" hidden="1">'[22]Sch 11'!$P$68:$P$80</definedName>
    <definedName name="_33__123Graph_BLZ_60_40_86_94" hidden="1">[1]Data!#REF!</definedName>
    <definedName name="_33__123Graph_FCHART_3" hidden="1">'[9]Inventory Turn'!#REF!</definedName>
    <definedName name="_33__123Graph_XChart_1" hidden="1">[26]Total!$C$322:$C$325</definedName>
    <definedName name="_33__123Graph_XChart_2" hidden="1">'[2]sales vol.'!$J$398:$J$401</definedName>
    <definedName name="_33__FDSAUDITLINK___1" hidden="1">{"fdsup://Directions/FactSet Auditing Viewer?action=AUDIT_VALUE&amp;DB=129&amp;ID1=89969010&amp;VALUEID=05301&amp;SDATE=200802&amp;PERIODTYPE=QTR_STD&amp;SCFT=3&amp;window=popup_no_bar&amp;width=385&amp;height=120&amp;START_MAXIMIZED=FALSE&amp;creator=factset&amp;display_string=Audit"}</definedName>
    <definedName name="_33__FDSAUDITLINK___2" hidden="1">{"fdsup://Directions/FactSet Auditing Viewer?action=AUDIT_VALUE&amp;DB=129&amp;ID1=89969010&amp;VALUEID=05301&amp;SDATE=200802&amp;PERIODTYPE=QTR_STD&amp;SCFT=3&amp;window=popup_no_bar&amp;width=385&amp;height=120&amp;START_MAXIMIZED=FALSE&amp;creator=factset&amp;display_string=Audit"}</definedName>
    <definedName name="_330__FDSAUDITLINK__" hidden="1">{"fdsup://Directions/FactSet Auditing Viewer?action=AUDIT_VALUE&amp;DB=129&amp;ID1=33904110&amp;VALUEID=01001&amp;SDATE=201102&amp;PERIODTYPE=QTR_STD&amp;SCFT=3&amp;window=popup_no_bar&amp;width=385&amp;height=120&amp;START_MAXIMIZED=FALSE&amp;creator=factset&amp;display_string=Audit"}</definedName>
    <definedName name="_330__FDSAUDITLINK___1" hidden="1">{"fdsup://Directions/FactSet Auditing Viewer?action=AUDIT_VALUE&amp;DB=129&amp;ID1=33904110&amp;VALUEID=01001&amp;SDATE=201102&amp;PERIODTYPE=QTR_STD&amp;SCFT=3&amp;window=popup_no_bar&amp;width=385&amp;height=120&amp;START_MAXIMIZED=FALSE&amp;creator=factset&amp;display_string=Audit"}</definedName>
    <definedName name="_330__FDSAUDITLINK___2" hidden="1">{"fdsup://Directions/FactSet Auditing Viewer?action=AUDIT_VALUE&amp;DB=129&amp;ID1=33904110&amp;VALUEID=01001&amp;SDATE=201102&amp;PERIODTYPE=QTR_STD&amp;SCFT=3&amp;window=popup_no_bar&amp;width=385&amp;height=120&amp;START_MAXIMIZED=FALSE&amp;creator=factset&amp;display_string=Audit"}</definedName>
    <definedName name="_331__FDSAUDITLINK___1" hidden="1">{"fdsup://directions/FAT Viewer?action=UPDATE&amp;creator=factset&amp;DYN_ARGS=TRUE&amp;DOC_NAME=FAT:FQL_AUDITING_CLIENT_TEMPLATE.FAT&amp;display_string=Audit&amp;VAR:KEY=RSTUBUFMLK&amp;VAR:QUERY=KEZGX0VQU19ESUwoTFRNUyw0MDc3MywsLFJQLFVTRClARkZfRVBTX0RJTChMVE1TX1NFTUksNDA3NzMsLCxSU","CxVU0QpKQ==&amp;WINDOW=FIRST_POPUP&amp;HEIGHT=450&amp;WIDTH=450&amp;START_MAXIMIZED=FALSE&amp;VAR:CALENDAR=US&amp;VAR:SYMBOL=EEFT&amp;VAR:INDEX=0"}</definedName>
    <definedName name="_331__FDSAUDITLINK___2" hidden="1">{"fdsup://directions/FAT Viewer?action=UPDATE&amp;creator=factset&amp;DYN_ARGS=TRUE&amp;DOC_NAME=FAT:FQL_AUDITING_CLIENT_TEMPLATE.FAT&amp;display_string=Audit&amp;VAR:KEY=RSTUBUFMLK&amp;VAR:QUERY=KEZGX0VQU19ESUwoTFRNUyw0MDc3MywsLFJQLFVTRClARkZfRVBTX0RJTChMVE1TX1NFTUksNDA3NzMsLCxSU","CxVU0QpKQ==&amp;WINDOW=FIRST_POPUP&amp;HEIGHT=450&amp;WIDTH=450&amp;START_MAXIMIZED=FALSE&amp;VAR:CALENDAR=US&amp;VAR:SYMBOL=EEFT&amp;VAR:INDEX=0"}</definedName>
    <definedName name="_332__FDSAUDITLINK__" hidden="1">{"fdsup://directions/FAT Viewer?action=UPDATE&amp;creator=factset&amp;DYN_ARGS=TRUE&amp;DOC_NAME=FAT:FQL_AUDITING_CLIENT_TEMPLATE.FAT&amp;display_string=Audit&amp;VAR:KEY=ZSRSDQLSDK&amp;VAR:QUERY=KEZGX05FVF9JTkMoTFRNUyw0MDc3MywsLFJQLFVTRClARkZfTkVUX0lOQyhMVE1TX1NFTUksNDA3NzMsLCxSU","CxVU0QpKQ==&amp;WINDOW=FIRST_POPUP&amp;HEIGHT=450&amp;WIDTH=450&amp;START_MAXIMIZED=FALSE&amp;VAR:CALENDAR=US&amp;VAR:SYMBOL=EEFT&amp;VAR:INDEX=0"}</definedName>
    <definedName name="_332__FDSAUDITLINK___1" hidden="1">{"fdsup://directions/FAT Viewer?action=UPDATE&amp;creator=factset&amp;DYN_ARGS=TRUE&amp;DOC_NAME=FAT:FQL_AUDITING_CLIENT_TEMPLATE.FAT&amp;display_string=Audit&amp;VAR:KEY=ZSRSDQLSDK&amp;VAR:QUERY=KEZGX05FVF9JTkMoTFRNUyw0MDc3MywsLFJQLFVTRClARkZfTkVUX0lOQyhMVE1TX1NFTUksNDA3NzMsLCxSU","CxVU0QpKQ==&amp;WINDOW=FIRST_POPUP&amp;HEIGHT=450&amp;WIDTH=450&amp;START_MAXIMIZED=FALSE&amp;VAR:CALENDAR=US&amp;VAR:SYMBOL=EEFT&amp;VAR:INDEX=0"}</definedName>
    <definedName name="_332__FDSAUDITLINK___2" hidden="1">{"fdsup://directions/FAT Viewer?action=UPDATE&amp;creator=factset&amp;DYN_ARGS=TRUE&amp;DOC_NAME=FAT:FQL_AUDITING_CLIENT_TEMPLATE.FAT&amp;display_string=Audit&amp;VAR:KEY=ZSRSDQLSDK&amp;VAR:QUERY=KEZGX05FVF9JTkMoTFRNUyw0MDc3MywsLFJQLFVTRClARkZfTkVUX0lOQyhMVE1TX1NFTUksNDA3NzMsLCxSU","CxVU0QpKQ==&amp;WINDOW=FIRST_POPUP&amp;HEIGHT=450&amp;WIDTH=450&amp;START_MAXIMIZED=FALSE&amp;VAR:CALENDAR=US&amp;VAR:SYMBOL=EEFT&amp;VAR:INDEX=0"}</definedName>
    <definedName name="_333__FDSAUDITLINK___1" hidden="1">{"fdsup://directions/FAT Viewer?action=UPDATE&amp;creator=factset&amp;DYN_ARGS=TRUE&amp;DOC_NAME=FAT:FQL_AUDITING_CLIENT_TEMPLATE.FAT&amp;display_string=Audit&amp;VAR:KEY=JCXOPURERM&amp;VAR:QUERY=KEZGX0VCSVRfT1BFUihMVE1TLDQwNzczLCwsUlAsVVNEKUBGRl9FQklUX09QRVIoTFRNU19TRU1JLDQwNzczL","CwsUlAsVVNEKSk=&amp;WINDOW=FIRST_POPUP&amp;HEIGHT=450&amp;WIDTH=450&amp;START_MAXIMIZED=FALSE&amp;VAR:CALENDAR=US&amp;VAR:SYMBOL=EEFT&amp;VAR:INDEX=0"}</definedName>
    <definedName name="_333__FDSAUDITLINK___2" hidden="1">{"fdsup://directions/FAT Viewer?action=UPDATE&amp;creator=factset&amp;DYN_ARGS=TRUE&amp;DOC_NAME=FAT:FQL_AUDITING_CLIENT_TEMPLATE.FAT&amp;display_string=Audit&amp;VAR:KEY=JCXOPURERM&amp;VAR:QUERY=KEZGX0VCSVRfT1BFUihMVE1TLDQwNzczLCwsUlAsVVNEKUBGRl9FQklUX09QRVIoTFRNU19TRU1JLDQwNzczL","CwsUlAsVVNEKSk=&amp;WINDOW=FIRST_POPUP&amp;HEIGHT=450&amp;WIDTH=450&amp;START_MAXIMIZED=FALSE&amp;VAR:CALENDAR=US&amp;VAR:SYMBOL=EEFT&amp;VAR:INDEX=0"}</definedName>
    <definedName name="_334__FDSAUDITLINK___1" hidden="1">{"fdsup://Directions/FactSet Auditing Viewer?action=AUDIT_VALUE&amp;DB=129&amp;ID1=75657710&amp;VALUEID=01001&amp;SDATE=201101&amp;PERIODTYPE=QTR_STD&amp;SCFT=3&amp;window=popup_no_bar&amp;width=385&amp;height=120&amp;START_MAXIMIZED=FALSE&amp;creator=factset&amp;display_string=Audit"}</definedName>
    <definedName name="_334__FDSAUDITLINK___2" hidden="1">{"fdsup://Directions/FactSet Auditing Viewer?action=AUDIT_VALUE&amp;DB=129&amp;ID1=75657710&amp;VALUEID=01001&amp;SDATE=201101&amp;PERIODTYPE=QTR_STD&amp;SCFT=3&amp;window=popup_no_bar&amp;width=385&amp;height=120&amp;START_MAXIMIZED=FALSE&amp;creator=factset&amp;display_string=Audit"}</definedName>
    <definedName name="_335__FDSAUDITLINK__" hidden="1">{"fdsup://directions/FAT Viewer?action=UPDATE&amp;creator=factset&amp;DYN_ARGS=TRUE&amp;DOC_NAME=FAT:FQL_AUDITING_CLIENT_TEMPLATE.FAT&amp;display_string=Audit&amp;VAR:KEY=XMVUFULQLO&amp;VAR:QUERY=KEZGX0VCSVREQV9PUEVSKExUTVMsNDA3NzMsLCxSUCxVU0QpQEZGX0VCSVREQV9PUEVSKExUTVNfU0VNSSw0M","Dc3MywsLFJQLFVTRCkp&amp;WINDOW=FIRST_POPUP&amp;HEIGHT=450&amp;WIDTH=450&amp;START_MAXIMIZED=FALSE&amp;VAR:CALENDAR=US&amp;VAR:SYMBOL=EEFT&amp;VAR:INDEX=0"}</definedName>
    <definedName name="_335__FDSAUDITLINK___1" hidden="1">{"fdsup://directions/FAT Viewer?action=UPDATE&amp;creator=factset&amp;DYN_ARGS=TRUE&amp;DOC_NAME=FAT:FQL_AUDITING_CLIENT_TEMPLATE.FAT&amp;display_string=Audit&amp;VAR:KEY=XMVUFULQLO&amp;VAR:QUERY=KEZGX0VCSVREQV9PUEVSKExUTVMsNDA3NzMsLCxSUCxVU0QpQEZGX0VCSVREQV9PUEVSKExUTVNfU0VNSSw0M","Dc3MywsLFJQLFVTRCkp&amp;WINDOW=FIRST_POPUP&amp;HEIGHT=450&amp;WIDTH=450&amp;START_MAXIMIZED=FALSE&amp;VAR:CALENDAR=US&amp;VAR:SYMBOL=EEFT&amp;VAR:INDEX=0"}</definedName>
    <definedName name="_335__FDSAUDITLINK___2" hidden="1">{"fdsup://directions/FAT Viewer?action=UPDATE&amp;creator=factset&amp;DYN_ARGS=TRUE&amp;DOC_NAME=FAT:FQL_AUDITING_CLIENT_TEMPLATE.FAT&amp;display_string=Audit&amp;VAR:KEY=XMVUFULQLO&amp;VAR:QUERY=KEZGX0VCSVREQV9PUEVSKExUTVMsNDA3NzMsLCxSUCxVU0QpQEZGX0VCSVREQV9PUEVSKExUTVNfU0VNSSw0M","Dc3MywsLFJQLFVTRCkp&amp;WINDOW=FIRST_POPUP&amp;HEIGHT=450&amp;WIDTH=450&amp;START_MAXIMIZED=FALSE&amp;VAR:CALENDAR=US&amp;VAR:SYMBOL=EEFT&amp;VAR:INDEX=0"}</definedName>
    <definedName name="_336__FDSAUDITLINK__" hidden="1">{"fdsup://directions/FAT Viewer?action=UPDATE&amp;creator=factset&amp;DYN_ARGS=TRUE&amp;DOC_NAME=FAT:FQL_AUDITING_CLIENT_TEMPLATE.FAT&amp;display_string=Audit&amp;VAR:KEY=KTSXIJQRCP&amp;VAR:QUERY=KEZGX0VCSVREQV9PUEVSKExUTVMsNDA3MjQsLCxSUCxVU0QpQEZGX0VCSVREQV9PUEVSKExUTVNfU0VNSSw0M","DcyNCwsLFJQLFVTRCkp&amp;WINDOW=FIRST_POPUP&amp;HEIGHT=450&amp;WIDTH=450&amp;START_MAXIMIZED=FALSE&amp;VAR:CALENDAR=US&amp;VAR:SYMBOL=SNWL&amp;VAR:INDEX=0"}</definedName>
    <definedName name="_336__FDSAUDITLINK___1" hidden="1">{"fdsup://directions/FAT Viewer?action=UPDATE&amp;creator=factset&amp;DYN_ARGS=TRUE&amp;DOC_NAME=FAT:FQL_AUDITING_CLIENT_TEMPLATE.FAT&amp;display_string=Audit&amp;VAR:KEY=KTSXIJQRCP&amp;VAR:QUERY=KEZGX0VCSVREQV9PUEVSKExUTVMsNDA3MjQsLCxSUCxVU0QpQEZGX0VCSVREQV9PUEVSKExUTVNfU0VNSSw0M","DcyNCwsLFJQLFVTRCkp&amp;WINDOW=FIRST_POPUP&amp;HEIGHT=450&amp;WIDTH=450&amp;START_MAXIMIZED=FALSE&amp;VAR:CALENDAR=US&amp;VAR:SYMBOL=SNWL&amp;VAR:INDEX=0"}</definedName>
    <definedName name="_336__FDSAUDITLINK___2" hidden="1">{"fdsup://directions/FAT Viewer?action=UPDATE&amp;creator=factset&amp;DYN_ARGS=TRUE&amp;DOC_NAME=FAT:FQL_AUDITING_CLIENT_TEMPLATE.FAT&amp;display_string=Audit&amp;VAR:KEY=KTSXIJQRCP&amp;VAR:QUERY=KEZGX0VCSVREQV9PUEVSKExUTVMsNDA3MjQsLCxSUCxVU0QpQEZGX0VCSVREQV9PUEVSKExUTVNfU0VNSSw0M","DcyNCwsLFJQLFVTRCkp&amp;WINDOW=FIRST_POPUP&amp;HEIGHT=450&amp;WIDTH=450&amp;START_MAXIMIZED=FALSE&amp;VAR:CALENDAR=US&amp;VAR:SYMBOL=SNWL&amp;VAR:INDEX=0"}</definedName>
    <definedName name="_337__FDSAUDITLINK___1" hidden="1">{"fdsup://directions/FAT Viewer?action=UPDATE&amp;creator=factset&amp;DYN_ARGS=TRUE&amp;DOC_NAME=FAT:FQL_AUDITING_CLIENT_TEMPLATE.FAT&amp;display_string=Audit&amp;VAR:KEY=DUDULWPYDU&amp;VAR:QUERY=KEZGX0dST1NTX0lOQyhMVE1TLDQwNzczLCwsUlAsVVNEKUBGRl9HUk9TU19JTkMoTFRNU19TRU1JLDQwNzczL","CwsUlAsVVNEKSk=&amp;WINDOW=FIRST_POPUP&amp;HEIGHT=450&amp;WIDTH=450&amp;START_MAXIMIZED=FALSE&amp;VAR:CALENDAR=US&amp;VAR:SYMBOL=EEFT&amp;VAR:INDEX=0"}</definedName>
    <definedName name="_337__FDSAUDITLINK___2" hidden="1">{"fdsup://directions/FAT Viewer?action=UPDATE&amp;creator=factset&amp;DYN_ARGS=TRUE&amp;DOC_NAME=FAT:FQL_AUDITING_CLIENT_TEMPLATE.FAT&amp;display_string=Audit&amp;VAR:KEY=DUDULWPYDU&amp;VAR:QUERY=KEZGX0dST1NTX0lOQyhMVE1TLDQwNzczLCwsUlAsVVNEKUBGRl9HUk9TU19JTkMoTFRNU19TRU1JLDQwNzczL","CwsUlAsVVNEKSk=&amp;WINDOW=FIRST_POPUP&amp;HEIGHT=450&amp;WIDTH=450&amp;START_MAXIMIZED=FALSE&amp;VAR:CALENDAR=US&amp;VAR:SYMBOL=EEFT&amp;VAR:INDEX=0"}</definedName>
    <definedName name="_338__FDSAUDITLINK___1" hidden="1">{"fdsup://directions/FAT Viewer?action=UPDATE&amp;creator=factset&amp;DYN_ARGS=TRUE&amp;DOC_NAME=FAT:FQL_AUDITING_CLIENT_TEMPLATE.FAT&amp;display_string=Audit&amp;VAR:KEY=MVSFMNWZAV&amp;VAR:QUERY=KEZGX0dST1NTX0lOQyhMVE1TLDQwNzI0LCwsUlAsVVNEKUBGRl9HUk9TU19JTkMoTFRNU19TRU1JLDQwNzI0L","CwsUlAsVVNEKSk=&amp;WINDOW=FIRST_POPUP&amp;HEIGHT=450&amp;WIDTH=450&amp;START_MAXIMIZED=FALSE&amp;VAR:CALENDAR=US&amp;VAR:SYMBOL=SNWL&amp;VAR:INDEX=0"}</definedName>
    <definedName name="_338__FDSAUDITLINK___2" hidden="1">{"fdsup://directions/FAT Viewer?action=UPDATE&amp;creator=factset&amp;DYN_ARGS=TRUE&amp;DOC_NAME=FAT:FQL_AUDITING_CLIENT_TEMPLATE.FAT&amp;display_string=Audit&amp;VAR:KEY=MVSFMNWZAV&amp;VAR:QUERY=KEZGX0dST1NTX0lOQyhMVE1TLDQwNzI0LCwsUlAsVVNEKUBGRl9HUk9TU19JTkMoTFRNU19TRU1JLDQwNzI0L","CwsUlAsVVNEKSk=&amp;WINDOW=FIRST_POPUP&amp;HEIGHT=450&amp;WIDTH=450&amp;START_MAXIMIZED=FALSE&amp;VAR:CALENDAR=US&amp;VAR:SYMBOL=SNWL&amp;VAR:INDEX=0"}</definedName>
    <definedName name="_339__FDSAUDITLINK___1" hidden="1">{"fdsup://Directions/FactSet Auditing Viewer?action=AUDIT_VALUE&amp;DB=129&amp;ID1=29873610&amp;VALUEID=01001&amp;SDATE=201102&amp;PERIODTYPE=QTR_STD&amp;SCFT=3&amp;window=popup_no_bar&amp;width=385&amp;height=120&amp;START_MAXIMIZED=FALSE&amp;creator=factset&amp;display_string=Audit"}</definedName>
    <definedName name="_339__FDSAUDITLINK___2" hidden="1">{"fdsup://Directions/FactSet Auditing Viewer?action=AUDIT_VALUE&amp;DB=129&amp;ID1=29873610&amp;VALUEID=01001&amp;SDATE=201102&amp;PERIODTYPE=QTR_STD&amp;SCFT=3&amp;window=popup_no_bar&amp;width=385&amp;height=120&amp;START_MAXIMIZED=FALSE&amp;creator=factset&amp;display_string=Audit"}</definedName>
    <definedName name="_34__123Graph_AChart_5" hidden="1">'[2]sales vol.'!$J$1632:$J$1635</definedName>
    <definedName name="_34__123Graph_BCHART_42" hidden="1">'[22]LPC Sales per'!$R$42:$R$64</definedName>
    <definedName name="_34__123Graph_BLZ_VS._60_40" hidden="1">[1]Data!#REF!</definedName>
    <definedName name="_34__123Graph_XChart_2" hidden="1">'[2]sales vol.'!$J$398:$J$401</definedName>
    <definedName name="_34__123Graph_XChart_3" hidden="1">'[2]sales vol.'!$J$211:$J$214</definedName>
    <definedName name="_34__FDSAUDITLINK___1" hidden="1">{"fdsup://Directions/FactSet Auditing Viewer?action=AUDIT_VALUE&amp;DB=129&amp;ID1=00506P10&amp;VALUEID=05301&amp;SDATE=201004&amp;PERIODTYPE=QTR_STD&amp;SCFT=3&amp;window=popup_no_bar&amp;width=385&amp;height=120&amp;START_MAXIMIZED=FALSE&amp;creator=factset&amp;display_string=Audit"}</definedName>
    <definedName name="_34__FDSAUDITLINK___2" hidden="1">{"fdsup://Directions/FactSet Auditing Viewer?action=AUDIT_VALUE&amp;DB=129&amp;ID1=00506P10&amp;VALUEID=05301&amp;SDATE=201004&amp;PERIODTYPE=QTR_STD&amp;SCFT=3&amp;window=popup_no_bar&amp;width=385&amp;height=120&amp;START_MAXIMIZED=FALSE&amp;creator=factset&amp;display_string=Audit"}</definedName>
    <definedName name="_34_0_BQ" hidden="1">'[21]DELISTED DATA'!#REF!</definedName>
    <definedName name="_340__FDSAUDITLINK___1" hidden="1">{"fdsup://directions/FAT Viewer?action=UPDATE&amp;creator=factset&amp;DYN_ARGS=TRUE&amp;DOC_NAME=FAT:FQL_AUDITING_CLIENT_TEMPLATE.FAT&amp;display_string=Audit&amp;VAR:KEY=BQPOXEZQHY&amp;VAR:QUERY=KEZGX0VQU19ESUwoTFRNUyw0MDc3MywsLFJQLFVTRClARkZfRVBTX0RJTChMVE1TX1NFTUksNDA3NzMsLCxSU","CxVU0QpKQ==&amp;WINDOW=FIRST_POPUP&amp;HEIGHT=450&amp;WIDTH=450&amp;START_MAXIMIZED=FALSE&amp;VAR:CALENDAR=US&amp;VAR:SYMBOL=DFS&amp;VAR:INDEX=0"}</definedName>
    <definedName name="_340__FDSAUDITLINK___2" hidden="1">{"fdsup://directions/FAT Viewer?action=UPDATE&amp;creator=factset&amp;DYN_ARGS=TRUE&amp;DOC_NAME=FAT:FQL_AUDITING_CLIENT_TEMPLATE.FAT&amp;display_string=Audit&amp;VAR:KEY=BQPOXEZQHY&amp;VAR:QUERY=KEZGX0VQU19ESUwoTFRNUyw0MDc3MywsLFJQLFVTRClARkZfRVBTX0RJTChMVE1TX1NFTUksNDA3NzMsLCxSU","CxVU0QpKQ==&amp;WINDOW=FIRST_POPUP&amp;HEIGHT=450&amp;WIDTH=450&amp;START_MAXIMIZED=FALSE&amp;VAR:CALENDAR=US&amp;VAR:SYMBOL=DFS&amp;VAR:INDEX=0"}</definedName>
    <definedName name="_341__FDSAUDITLINK___1" hidden="1">{"fdsup://directions/FAT Viewer?action=UPDATE&amp;creator=factset&amp;DYN_ARGS=TRUE&amp;DOC_NAME=FAT:FQL_AUDITING_CLIENT_TEMPLATE.FAT&amp;display_string=Audit&amp;VAR:KEY=IDQTCRWZOH&amp;VAR:QUERY=KEZGX0lOVF9FWFBfTkVUKExUTVMsNDA3MjQsLCxSUCxVU0QpQEZGX0lOVF9FWFBfTkVUKExUTVNfU0VNSSw0M","DcyNCwsLFJQLFVTRCkp&amp;WINDOW=FIRST_POPUP&amp;HEIGHT=450&amp;WIDTH=450&amp;START_MAXIMIZED=FALSE&amp;VAR:CALENDAR=US&amp;VAR:SYMBOL=VRNT&amp;VAR:INDEX=0"}</definedName>
    <definedName name="_341__FDSAUDITLINK___2" hidden="1">{"fdsup://directions/FAT Viewer?action=UPDATE&amp;creator=factset&amp;DYN_ARGS=TRUE&amp;DOC_NAME=FAT:FQL_AUDITING_CLIENT_TEMPLATE.FAT&amp;display_string=Audit&amp;VAR:KEY=IDQTCRWZOH&amp;VAR:QUERY=KEZGX0lOVF9FWFBfTkVUKExUTVMsNDA3MjQsLCxSUCxVU0QpQEZGX0lOVF9FWFBfTkVUKExUTVNfU0VNSSw0M","DcyNCwsLFJQLFVTRCkp&amp;WINDOW=FIRST_POPUP&amp;HEIGHT=450&amp;WIDTH=450&amp;START_MAXIMIZED=FALSE&amp;VAR:CALENDAR=US&amp;VAR:SYMBOL=VRNT&amp;VAR:INDEX=0"}</definedName>
    <definedName name="_342__FDSAUDITLINK__" hidden="1">{"fdsup://directions/FAT Viewer?action=UPDATE&amp;creator=factset&amp;DYN_ARGS=TRUE&amp;DOC_NAME=FAT:FQL_AUDITING_CLIENT_TEMPLATE.FAT&amp;display_string=Audit&amp;VAR:KEY=FSHOZMNQBE&amp;VAR:QUERY=KEZGX05FVF9JTkMoTFRNUyw0MDc3MywsLFJQLFVTRClARkZfTkVUX0lOQyhMVE1TX1NFTUksNDA3NzMsLCxSU","CxVU0QpKQ==&amp;WINDOW=FIRST_POPUP&amp;HEIGHT=450&amp;WIDTH=450&amp;START_MAXIMIZED=FALSE&amp;VAR:CALENDAR=US&amp;VAR:SYMBOL=DFS&amp;VAR:INDEX=0"}</definedName>
    <definedName name="_342__FDSAUDITLINK___1" hidden="1">{"fdsup://directions/FAT Viewer?action=UPDATE&amp;creator=factset&amp;DYN_ARGS=TRUE&amp;DOC_NAME=FAT:FQL_AUDITING_CLIENT_TEMPLATE.FAT&amp;display_string=Audit&amp;VAR:KEY=FSHOZMNQBE&amp;VAR:QUERY=KEZGX05FVF9JTkMoTFRNUyw0MDc3MywsLFJQLFVTRClARkZfTkVUX0lOQyhMVE1TX1NFTUksNDA3NzMsLCxSU","CxVU0QpKQ==&amp;WINDOW=FIRST_POPUP&amp;HEIGHT=450&amp;WIDTH=450&amp;START_MAXIMIZED=FALSE&amp;VAR:CALENDAR=US&amp;VAR:SYMBOL=DFS&amp;VAR:INDEX=0"}</definedName>
    <definedName name="_342__FDSAUDITLINK___2" hidden="1">{"fdsup://directions/FAT Viewer?action=UPDATE&amp;creator=factset&amp;DYN_ARGS=TRUE&amp;DOC_NAME=FAT:FQL_AUDITING_CLIENT_TEMPLATE.FAT&amp;display_string=Audit&amp;VAR:KEY=FSHOZMNQBE&amp;VAR:QUERY=KEZGX05FVF9JTkMoTFRNUyw0MDc3MywsLFJQLFVTRClARkZfTkVUX0lOQyhMVE1TX1NFTUksNDA3NzMsLCxSU","CxVU0QpKQ==&amp;WINDOW=FIRST_POPUP&amp;HEIGHT=450&amp;WIDTH=450&amp;START_MAXIMIZED=FALSE&amp;VAR:CALENDAR=US&amp;VAR:SYMBOL=DFS&amp;VAR:INDEX=0"}</definedName>
    <definedName name="_343__FDSAUDITLINK__" hidden="1">{"fdsup://directions/FAT Viewer?action=UPDATE&amp;creator=factset&amp;DYN_ARGS=TRUE&amp;DOC_NAME=FAT:FQL_AUDITING_CLIENT_TEMPLATE.FAT&amp;display_string=Audit&amp;VAR:KEY=RUBGJIXQXK&amp;VAR:QUERY=KEZGX0VCSVRfT1BFUihMVE1TLDQwNzczLCwsUlAsVVNEKUBGRl9FQklUX09QRVIoTFRNU19TRU1JLDQwNzczL","CwsUlAsVVNEKSk=&amp;WINDOW=FIRST_POPUP&amp;HEIGHT=450&amp;WIDTH=450&amp;START_MAXIMIZED=FALSE&amp;VAR:CALENDAR=US&amp;VAR:SYMBOL=DFS&amp;VAR:INDEX=0"}</definedName>
    <definedName name="_343__FDSAUDITLINK___1" hidden="1">{"fdsup://directions/FAT Viewer?action=UPDATE&amp;creator=factset&amp;DYN_ARGS=TRUE&amp;DOC_NAME=FAT:FQL_AUDITING_CLIENT_TEMPLATE.FAT&amp;display_string=Audit&amp;VAR:KEY=RUBGJIXQXK&amp;VAR:QUERY=KEZGX0VCSVRfT1BFUihMVE1TLDQwNzczLCwsUlAsVVNEKUBGRl9FQklUX09QRVIoTFRNU19TRU1JLDQwNzczL","CwsUlAsVVNEKSk=&amp;WINDOW=FIRST_POPUP&amp;HEIGHT=450&amp;WIDTH=450&amp;START_MAXIMIZED=FALSE&amp;VAR:CALENDAR=US&amp;VAR:SYMBOL=DFS&amp;VAR:INDEX=0"}</definedName>
    <definedName name="_343__FDSAUDITLINK___2" hidden="1">{"fdsup://directions/FAT Viewer?action=UPDATE&amp;creator=factset&amp;DYN_ARGS=TRUE&amp;DOC_NAME=FAT:FQL_AUDITING_CLIENT_TEMPLATE.FAT&amp;display_string=Audit&amp;VAR:KEY=RUBGJIXQXK&amp;VAR:QUERY=KEZGX0VCSVRfT1BFUihMVE1TLDQwNzczLCwsUlAsVVNEKUBGRl9FQklUX09QRVIoTFRNU19TRU1JLDQwNzczL","CwsUlAsVVNEKSk=&amp;WINDOW=FIRST_POPUP&amp;HEIGHT=450&amp;WIDTH=450&amp;START_MAXIMIZED=FALSE&amp;VAR:CALENDAR=US&amp;VAR:SYMBOL=DFS&amp;VAR:INDEX=0"}</definedName>
    <definedName name="_344__FDSAUDITLINK__" hidden="1">{"fdsup://directions/FAT Viewer?action=UPDATE&amp;creator=factset&amp;DYN_ARGS=TRUE&amp;DOC_NAME=FAT:FQL_AUDITING_CLIENT_TEMPLATE.FAT&amp;display_string=Audit&amp;VAR:KEY=PCXYVSXUZI&amp;VAR:QUERY=KEZGX0VCSVREQV9PUEVSKExUTVMsNDA3NzMsLCxSUCxVU0QpQEZGX0VCSVREQV9PUEVSKExUTVNfU0VNSSw0M","Dc3MywsLFJQLFVTRCkp&amp;WINDOW=FIRST_POPUP&amp;HEIGHT=450&amp;WIDTH=450&amp;START_MAXIMIZED=FALSE&amp;VAR:CALENDAR=US&amp;VAR:SYMBOL=DFS&amp;VAR:INDEX=0"}</definedName>
    <definedName name="_344__FDSAUDITLINK___1" hidden="1">{"fdsup://directions/FAT Viewer?action=UPDATE&amp;creator=factset&amp;DYN_ARGS=TRUE&amp;DOC_NAME=FAT:FQL_AUDITING_CLIENT_TEMPLATE.FAT&amp;display_string=Audit&amp;VAR:KEY=PCXYVSXUZI&amp;VAR:QUERY=KEZGX0VCSVREQV9PUEVSKExUTVMsNDA3NzMsLCxSUCxVU0QpQEZGX0VCSVREQV9PUEVSKExUTVNfU0VNSSw0M","Dc3MywsLFJQLFVTRCkp&amp;WINDOW=FIRST_POPUP&amp;HEIGHT=450&amp;WIDTH=450&amp;START_MAXIMIZED=FALSE&amp;VAR:CALENDAR=US&amp;VAR:SYMBOL=DFS&amp;VAR:INDEX=0"}</definedName>
    <definedName name="_344__FDSAUDITLINK___2" hidden="1">{"fdsup://directions/FAT Viewer?action=UPDATE&amp;creator=factset&amp;DYN_ARGS=TRUE&amp;DOC_NAME=FAT:FQL_AUDITING_CLIENT_TEMPLATE.FAT&amp;display_string=Audit&amp;VAR:KEY=PCXYVSXUZI&amp;VAR:QUERY=KEZGX0VCSVREQV9PUEVSKExUTVMsNDA3NzMsLCxSUCxVU0QpQEZGX0VCSVREQV9PUEVSKExUTVNfU0VNSSw0M","Dc3MywsLFJQLFVTRCkp&amp;WINDOW=FIRST_POPUP&amp;HEIGHT=450&amp;WIDTH=450&amp;START_MAXIMIZED=FALSE&amp;VAR:CALENDAR=US&amp;VAR:SYMBOL=DFS&amp;VAR:INDEX=0"}</definedName>
    <definedName name="_345__FDSAUDITLINK__" hidden="1">{"fdsup://directions/FAT Viewer?action=UPDATE&amp;creator=factset&amp;DYN_ARGS=TRUE&amp;DOC_NAME=FAT:FQL_AUDITING_CLIENT_TEMPLATE.FAT&amp;display_string=Audit&amp;VAR:KEY=PEJKZYTATQ&amp;VAR:QUERY=KEZGX0dST1NTX0lOQyhMVE1TLDQwNzczLCwsUlAsVVNEKUBGRl9HUk9TU19JTkMoTFRNU19TRU1JLDQwNzczL","CwsUlAsVVNEKSk=&amp;WINDOW=FIRST_POPUP&amp;HEIGHT=450&amp;WIDTH=450&amp;START_MAXIMIZED=FALSE&amp;VAR:CALENDAR=US&amp;VAR:SYMBOL=DFS&amp;VAR:INDEX=0"}</definedName>
    <definedName name="_345__FDSAUDITLINK___1" hidden="1">{"fdsup://directions/FAT Viewer?action=UPDATE&amp;creator=factset&amp;DYN_ARGS=TRUE&amp;DOC_NAME=FAT:FQL_AUDITING_CLIENT_TEMPLATE.FAT&amp;display_string=Audit&amp;VAR:KEY=PEJKZYTATQ&amp;VAR:QUERY=KEZGX0dST1NTX0lOQyhMVE1TLDQwNzczLCwsUlAsVVNEKUBGRl9HUk9TU19JTkMoTFRNU19TRU1JLDQwNzczL","CwsUlAsVVNEKSk=&amp;WINDOW=FIRST_POPUP&amp;HEIGHT=450&amp;WIDTH=450&amp;START_MAXIMIZED=FALSE&amp;VAR:CALENDAR=US&amp;VAR:SYMBOL=DFS&amp;VAR:INDEX=0"}</definedName>
    <definedName name="_345__FDSAUDITLINK___2" hidden="1">{"fdsup://directions/FAT Viewer?action=UPDATE&amp;creator=factset&amp;DYN_ARGS=TRUE&amp;DOC_NAME=FAT:FQL_AUDITING_CLIENT_TEMPLATE.FAT&amp;display_string=Audit&amp;VAR:KEY=PEJKZYTATQ&amp;VAR:QUERY=KEZGX0dST1NTX0lOQyhMVE1TLDQwNzczLCwsUlAsVVNEKUBGRl9HUk9TU19JTkMoTFRNU19TRU1JLDQwNzczL","CwsUlAsVVNEKSk=&amp;WINDOW=FIRST_POPUP&amp;HEIGHT=450&amp;WIDTH=450&amp;START_MAXIMIZED=FALSE&amp;VAR:CALENDAR=US&amp;VAR:SYMBOL=DFS&amp;VAR:INDEX=0"}</definedName>
    <definedName name="_346__FDSAUDITLINK__" hidden="1">{"fdsup://directions/FAT Viewer?action=UPDATE&amp;creator=factset&amp;DYN_ARGS=TRUE&amp;DOC_NAME=FAT:FQL_AUDITING_CLIENT_TEMPLATE.FAT&amp;display_string=Audit&amp;VAR:KEY=FCLQNGHCBQ&amp;VAR:QUERY=KEZGX0lOVF9FWFBfTkVUKExUTVMsNDA3NzMsLCxSUCxVU0QpQEZGX0lOVF9FWFBfTkVUKExUTVNfU0VNSSw0M","Dc3MywsLFJQLFVTRCkp&amp;WINDOW=FIRST_POPUP&amp;HEIGHT=450&amp;WIDTH=450&amp;START_MAXIMIZED=FALSE&amp;VAR:CALENDAR=US&amp;VAR:SYMBOL=CASS&amp;VAR:INDEX=0"}</definedName>
    <definedName name="_346__FDSAUDITLINK___1" hidden="1">{"fdsup://directions/FAT Viewer?action=UPDATE&amp;creator=factset&amp;DYN_ARGS=TRUE&amp;DOC_NAME=FAT:FQL_AUDITING_CLIENT_TEMPLATE.FAT&amp;display_string=Audit&amp;VAR:KEY=FCLQNGHCBQ&amp;VAR:QUERY=KEZGX0lOVF9FWFBfTkVUKExUTVMsNDA3NzMsLCxSUCxVU0QpQEZGX0lOVF9FWFBfTkVUKExUTVNfU0VNSSw0M","Dc3MywsLFJQLFVTRCkp&amp;WINDOW=FIRST_POPUP&amp;HEIGHT=450&amp;WIDTH=450&amp;START_MAXIMIZED=FALSE&amp;VAR:CALENDAR=US&amp;VAR:SYMBOL=CASS&amp;VAR:INDEX=0"}</definedName>
    <definedName name="_346__FDSAUDITLINK___2" hidden="1">{"fdsup://directions/FAT Viewer?action=UPDATE&amp;creator=factset&amp;DYN_ARGS=TRUE&amp;DOC_NAME=FAT:FQL_AUDITING_CLIENT_TEMPLATE.FAT&amp;display_string=Audit&amp;VAR:KEY=FCLQNGHCBQ&amp;VAR:QUERY=KEZGX0lOVF9FWFBfTkVUKExUTVMsNDA3NzMsLCxSUCxVU0QpQEZGX0lOVF9FWFBfTkVUKExUTVNfU0VNSSw0M","Dc3MywsLFJQLFVTRCkp&amp;WINDOW=FIRST_POPUP&amp;HEIGHT=450&amp;WIDTH=450&amp;START_MAXIMIZED=FALSE&amp;VAR:CALENDAR=US&amp;VAR:SYMBOL=CASS&amp;VAR:INDEX=0"}</definedName>
    <definedName name="_347__FDSAUDITLINK___1" hidden="1">{"fdsup://directions/FAT Viewer?action=UPDATE&amp;creator=factset&amp;DYN_ARGS=TRUE&amp;DOC_NAME=FAT:FQL_AUDITING_CLIENT_TEMPLATE.FAT&amp;display_string=Audit&amp;VAR:KEY=LWXAZOTOLO&amp;VAR:QUERY=KEZGX0VQU19ESUwoTFRNUyw0MDc3MywsLFJQLFVTRClARkZfRVBTX0RJTChMVE1TX1NFTUksNDA3NzMsLCxSU","CxVU0QpKQ==&amp;WINDOW=FIRST_POPUP&amp;HEIGHT=450&amp;WIDTH=450&amp;START_MAXIMIZED=FALSE&amp;VAR:CALENDAR=US&amp;VAR:SYMBOL=CASS&amp;VAR:INDEX=0"}</definedName>
    <definedName name="_347__FDSAUDITLINK___2" hidden="1">{"fdsup://directions/FAT Viewer?action=UPDATE&amp;creator=factset&amp;DYN_ARGS=TRUE&amp;DOC_NAME=FAT:FQL_AUDITING_CLIENT_TEMPLATE.FAT&amp;display_string=Audit&amp;VAR:KEY=LWXAZOTOLO&amp;VAR:QUERY=KEZGX0VQU19ESUwoTFRNUyw0MDc3MywsLFJQLFVTRClARkZfRVBTX0RJTChMVE1TX1NFTUksNDA3NzMsLCxSU","CxVU0QpKQ==&amp;WINDOW=FIRST_POPUP&amp;HEIGHT=450&amp;WIDTH=450&amp;START_MAXIMIZED=FALSE&amp;VAR:CALENDAR=US&amp;VAR:SYMBOL=CASS&amp;VAR:INDEX=0"}</definedName>
    <definedName name="_348__FDSAUDITLINK___1" hidden="1">{"fdsup://Directions/FactSet Auditing Viewer?action=AUDIT_VALUE&amp;DB=129&amp;ID1=79466L30&amp;VALUEID=01001&amp;SDATE=201101&amp;PERIODTYPE=QTR_STD&amp;SCFT=3&amp;window=popup_no_bar&amp;width=385&amp;height=120&amp;START_MAXIMIZED=FALSE&amp;creator=factset&amp;display_string=Audit"}</definedName>
    <definedName name="_348__FDSAUDITLINK___2" hidden="1">{"fdsup://Directions/FactSet Auditing Viewer?action=AUDIT_VALUE&amp;DB=129&amp;ID1=79466L30&amp;VALUEID=01001&amp;SDATE=201101&amp;PERIODTYPE=QTR_STD&amp;SCFT=3&amp;window=popup_no_bar&amp;width=385&amp;height=120&amp;START_MAXIMIZED=FALSE&amp;creator=factset&amp;display_string=Audit"}</definedName>
    <definedName name="_349__FDSAUDITLINK__" hidden="1">{"fdsup://directions/FAT Viewer?action=UPDATE&amp;creator=factset&amp;DYN_ARGS=TRUE&amp;DOC_NAME=FAT:FQL_AUDITING_CLIENT_TEMPLATE.FAT&amp;display_string=Audit&amp;VAR:KEY=FCHGPQNEBE&amp;VAR:QUERY=KEZGX05FVF9JTkMoTFRNUyw0MDc3MywsLFJQLFVTRClARkZfTkVUX0lOQyhMVE1TX1NFTUksNDA3NzMsLCxSU","CxVU0QpKQ==&amp;WINDOW=FIRST_POPUP&amp;HEIGHT=450&amp;WIDTH=450&amp;START_MAXIMIZED=FALSE&amp;VAR:CALENDAR=US&amp;VAR:SYMBOL=CASS&amp;VAR:INDEX=0"}</definedName>
    <definedName name="_349__FDSAUDITLINK___1" hidden="1">{"fdsup://directions/FAT Viewer?action=UPDATE&amp;creator=factset&amp;DYN_ARGS=TRUE&amp;DOC_NAME=FAT:FQL_AUDITING_CLIENT_TEMPLATE.FAT&amp;display_string=Audit&amp;VAR:KEY=FCHGPQNEBE&amp;VAR:QUERY=KEZGX05FVF9JTkMoTFRNUyw0MDc3MywsLFJQLFVTRClARkZfTkVUX0lOQyhMVE1TX1NFTUksNDA3NzMsLCxSU","CxVU0QpKQ==&amp;WINDOW=FIRST_POPUP&amp;HEIGHT=450&amp;WIDTH=450&amp;START_MAXIMIZED=FALSE&amp;VAR:CALENDAR=US&amp;VAR:SYMBOL=CASS&amp;VAR:INDEX=0"}</definedName>
    <definedName name="_349__FDSAUDITLINK___2" hidden="1">{"fdsup://directions/FAT Viewer?action=UPDATE&amp;creator=factset&amp;DYN_ARGS=TRUE&amp;DOC_NAME=FAT:FQL_AUDITING_CLIENT_TEMPLATE.FAT&amp;display_string=Audit&amp;VAR:KEY=FCHGPQNEBE&amp;VAR:QUERY=KEZGX05FVF9JTkMoTFRNUyw0MDc3MywsLFJQLFVTRClARkZfTkVUX0lOQyhMVE1TX1NFTUksNDA3NzMsLCxSU","CxVU0QpKQ==&amp;WINDOW=FIRST_POPUP&amp;HEIGHT=450&amp;WIDTH=450&amp;START_MAXIMIZED=FALSE&amp;VAR:CALENDAR=US&amp;VAR:SYMBOL=CASS&amp;VAR:INDEX=0"}</definedName>
    <definedName name="_35__123Graph_ACHART_22" hidden="1">#REF!</definedName>
    <definedName name="_35__123Graph_AChart_6" hidden="1">'[2]sales vol.'!$J$2248:$J$2251</definedName>
    <definedName name="_35__123Graph_BCHART_43" hidden="1">#REF!</definedName>
    <definedName name="_35__123Graph_BLZ6_4CW_CPI_86" hidden="1">[1]Data!#REF!</definedName>
    <definedName name="_35__123Graph_XChart_3" hidden="1">'[2]sales vol.'!$J$211:$J$214</definedName>
    <definedName name="_35__123Graph_XChart_4" hidden="1">'[2]sales vol.'!$I$1121:$I$1122</definedName>
    <definedName name="_35__FDSAUDITLINK___1" hidden="1">{"fdsup://Directions/FactSet Auditing Viewer?action=AUDIT_VALUE&amp;DB=129&amp;ID1=29384810&amp;VALUEID=05301&amp;SDATE=200901&amp;PERIODTYPE=QTR_STD&amp;SCFT=3&amp;window=popup_no_bar&amp;width=385&amp;height=120&amp;START_MAXIMIZED=FALSE&amp;creator=factset&amp;display_string=Audit"}</definedName>
    <definedName name="_35__FDSAUDITLINK___2" hidden="1">{"fdsup://Directions/FactSet Auditing Viewer?action=AUDIT_VALUE&amp;DB=129&amp;ID1=29384810&amp;VALUEID=05301&amp;SDATE=200901&amp;PERIODTYPE=QTR_STD&amp;SCFT=3&amp;window=popup_no_bar&amp;width=385&amp;height=120&amp;START_MAXIMIZED=FALSE&amp;creator=factset&amp;display_string=Audit"}</definedName>
    <definedName name="_350__FDSAUDITLINK__" hidden="1">{"fdsup://directions/FAT Viewer?action=UPDATE&amp;creator=factset&amp;DYN_ARGS=TRUE&amp;DOC_NAME=FAT:FQL_AUDITING_CLIENT_TEMPLATE.FAT&amp;display_string=Audit&amp;VAR:KEY=BWPYBUZOTK&amp;VAR:QUERY=KEZGX0VCSVRfT1BFUihMVE1TLDQwNzczLCwsUlAsVVNEKUBGRl9FQklUX09QRVIoTFRNU19TRU1JLDQwNzczL","CwsUlAsVVNEKSk=&amp;WINDOW=FIRST_POPUP&amp;HEIGHT=450&amp;WIDTH=450&amp;START_MAXIMIZED=FALSE&amp;VAR:CALENDAR=US&amp;VAR:SYMBOL=CASS&amp;VAR:INDEX=0"}</definedName>
    <definedName name="_350__FDSAUDITLINK___1" hidden="1">{"fdsup://directions/FAT Viewer?action=UPDATE&amp;creator=factset&amp;DYN_ARGS=TRUE&amp;DOC_NAME=FAT:FQL_AUDITING_CLIENT_TEMPLATE.FAT&amp;display_string=Audit&amp;VAR:KEY=BWPYBUZOTK&amp;VAR:QUERY=KEZGX0VCSVRfT1BFUihMVE1TLDQwNzczLCwsUlAsVVNEKUBGRl9FQklUX09QRVIoTFRNU19TRU1JLDQwNzczL","CwsUlAsVVNEKSk=&amp;WINDOW=FIRST_POPUP&amp;HEIGHT=450&amp;WIDTH=450&amp;START_MAXIMIZED=FALSE&amp;VAR:CALENDAR=US&amp;VAR:SYMBOL=CASS&amp;VAR:INDEX=0"}</definedName>
    <definedName name="_350__FDSAUDITLINK___2" hidden="1">{"fdsup://directions/FAT Viewer?action=UPDATE&amp;creator=factset&amp;DYN_ARGS=TRUE&amp;DOC_NAME=FAT:FQL_AUDITING_CLIENT_TEMPLATE.FAT&amp;display_string=Audit&amp;VAR:KEY=BWPYBUZOTK&amp;VAR:QUERY=KEZGX0VCSVRfT1BFUihMVE1TLDQwNzczLCwsUlAsVVNEKUBGRl9FQklUX09QRVIoTFRNU19TRU1JLDQwNzczL","CwsUlAsVVNEKSk=&amp;WINDOW=FIRST_POPUP&amp;HEIGHT=450&amp;WIDTH=450&amp;START_MAXIMIZED=FALSE&amp;VAR:CALENDAR=US&amp;VAR:SYMBOL=CASS&amp;VAR:INDEX=0"}</definedName>
    <definedName name="_351__FDSAUDITLINK__" hidden="1">{"fdsup://directions/FAT Viewer?action=UPDATE&amp;creator=factset&amp;DYN_ARGS=TRUE&amp;DOC_NAME=FAT:FQL_AUDITING_CLIENT_TEMPLATE.FAT&amp;display_string=Audit&amp;VAR:KEY=XSNKTWLYNS&amp;VAR:QUERY=KEZGX0VCSVREQV9PUEVSKExUTVMsNDA3NzMsLCxSUCxVU0QpQEZGX0VCSVREQV9PUEVSKExUTVNfU0VNSSw0M","Dc3MywsLFJQLFVTRCkp&amp;WINDOW=FIRST_POPUP&amp;HEIGHT=450&amp;WIDTH=450&amp;START_MAXIMIZED=FALSE&amp;VAR:CALENDAR=US&amp;VAR:SYMBOL=CASS&amp;VAR:INDEX=0"}</definedName>
    <definedName name="_351__FDSAUDITLINK___1" hidden="1">{"fdsup://directions/FAT Viewer?action=UPDATE&amp;creator=factset&amp;DYN_ARGS=TRUE&amp;DOC_NAME=FAT:FQL_AUDITING_CLIENT_TEMPLATE.FAT&amp;display_string=Audit&amp;VAR:KEY=XSNKTWLYNS&amp;VAR:QUERY=KEZGX0VCSVREQV9PUEVSKExUTVMsNDA3NzMsLCxSUCxVU0QpQEZGX0VCSVREQV9PUEVSKExUTVNfU0VNSSw0M","Dc3MywsLFJQLFVTRCkp&amp;WINDOW=FIRST_POPUP&amp;HEIGHT=450&amp;WIDTH=450&amp;START_MAXIMIZED=FALSE&amp;VAR:CALENDAR=US&amp;VAR:SYMBOL=CASS&amp;VAR:INDEX=0"}</definedName>
    <definedName name="_351__FDSAUDITLINK___2" hidden="1">{"fdsup://directions/FAT Viewer?action=UPDATE&amp;creator=factset&amp;DYN_ARGS=TRUE&amp;DOC_NAME=FAT:FQL_AUDITING_CLIENT_TEMPLATE.FAT&amp;display_string=Audit&amp;VAR:KEY=XSNKTWLYNS&amp;VAR:QUERY=KEZGX0VCSVREQV9PUEVSKExUTVMsNDA3NzMsLCxSUCxVU0QpQEZGX0VCSVREQV9PUEVSKExUTVNfU0VNSSw0M","Dc3MywsLFJQLFVTRCkp&amp;WINDOW=FIRST_POPUP&amp;HEIGHT=450&amp;WIDTH=450&amp;START_MAXIMIZED=FALSE&amp;VAR:CALENDAR=US&amp;VAR:SYMBOL=CASS&amp;VAR:INDEX=0"}</definedName>
    <definedName name="_352__FDSAUDITLINK___1" hidden="1">{"fdsup://directions/FAT Viewer?action=UPDATE&amp;creator=factset&amp;DYN_ARGS=TRUE&amp;DOC_NAME=FAT:FQL_AUDITING_CLIENT_TEMPLATE.FAT&amp;display_string=Audit&amp;VAR:KEY=DEDGDEVKVM&amp;VAR:QUERY=KEZGX0dST1NTX0lOQyhMVE1TLDQwNzczLCwsUlAsVVNEKUBGRl9HUk9TU19JTkMoTFRNU19TRU1JLDQwNzczL","CwsUlAsVVNEKSk=&amp;WINDOW=FIRST_POPUP&amp;HEIGHT=450&amp;WIDTH=450&amp;START_MAXIMIZED=FALSE&amp;VAR:CALENDAR=US&amp;VAR:SYMBOL=CASS&amp;VAR:INDEX=0"}</definedName>
    <definedName name="_352__FDSAUDITLINK___2" hidden="1">{"fdsup://directions/FAT Viewer?action=UPDATE&amp;creator=factset&amp;DYN_ARGS=TRUE&amp;DOC_NAME=FAT:FQL_AUDITING_CLIENT_TEMPLATE.FAT&amp;display_string=Audit&amp;VAR:KEY=DEDGDEVKVM&amp;VAR:QUERY=KEZGX0dST1NTX0lOQyhMVE1TLDQwNzczLCwsUlAsVVNEKUBGRl9HUk9TU19JTkMoTFRNU19TRU1JLDQwNzczL","CwsUlAsVVNEKSk=&amp;WINDOW=FIRST_POPUP&amp;HEIGHT=450&amp;WIDTH=450&amp;START_MAXIMIZED=FALSE&amp;VAR:CALENDAR=US&amp;VAR:SYMBOL=CASS&amp;VAR:INDEX=0"}</definedName>
    <definedName name="_353__FDSAUDITLINK___1" hidden="1">{"fdsup://directions/FAT Viewer?action=UPDATE&amp;creator=factset&amp;DYN_ARGS=TRUE&amp;DOC_NAME=FAT:FQL_AUDITING_CLIENT_TEMPLATE.FAT&amp;display_string=Audit&amp;VAR:KEY=JMXOBIPCJU&amp;VAR:QUERY=KEZGX0lOVF9FWFBfTkVUKExUTVMsNDA3NzMsLCxSUCxVU0QpQEZGX0lOVF9FWFBfTkVUKExUTVNfU0VNSSw0M","Dc3MywsLFJQLFVTRCkp&amp;WINDOW=FIRST_POPUP&amp;HEIGHT=450&amp;WIDTH=450&amp;START_MAXIMIZED=FALSE&amp;VAR:CALENDAR=US&amp;VAR:SYMBOL=AXP&amp;VAR:INDEX=0"}</definedName>
    <definedName name="_353__FDSAUDITLINK___2" hidden="1">{"fdsup://directions/FAT Viewer?action=UPDATE&amp;creator=factset&amp;DYN_ARGS=TRUE&amp;DOC_NAME=FAT:FQL_AUDITING_CLIENT_TEMPLATE.FAT&amp;display_string=Audit&amp;VAR:KEY=JMXOBIPCJU&amp;VAR:QUERY=KEZGX0lOVF9FWFBfTkVUKExUTVMsNDA3NzMsLCxSUCxVU0QpQEZGX0lOVF9FWFBfTkVUKExUTVNfU0VNSSw0M","Dc3MywsLFJQLFVTRCkp&amp;WINDOW=FIRST_POPUP&amp;HEIGHT=450&amp;WIDTH=450&amp;START_MAXIMIZED=FALSE&amp;VAR:CALENDAR=US&amp;VAR:SYMBOL=AXP&amp;VAR:INDEX=0"}</definedName>
    <definedName name="_354__FDSAUDITLINK___1" hidden="1">{"fdsup://Directions/FactSet Auditing Viewer?action=AUDIT_VALUE&amp;DB=129&amp;ID1=G0260210&amp;VALUEID=01001&amp;SDATE=201103&amp;PERIODTYPE=QTR_STD&amp;SCFT=3&amp;window=popup_no_bar&amp;width=385&amp;height=120&amp;START_MAXIMIZED=FALSE&amp;creator=factset&amp;display_string=Audit"}</definedName>
    <definedName name="_354__FDSAUDITLINK___2" hidden="1">{"fdsup://Directions/FactSet Auditing Viewer?action=AUDIT_VALUE&amp;DB=129&amp;ID1=G0260210&amp;VALUEID=01001&amp;SDATE=201103&amp;PERIODTYPE=QTR_STD&amp;SCFT=3&amp;window=popup_no_bar&amp;width=385&amp;height=120&amp;START_MAXIMIZED=FALSE&amp;creator=factset&amp;display_string=Audit"}</definedName>
    <definedName name="_355__FDSAUDITLINK___1" hidden="1">{"fdsup://Directions/FactSet Auditing Viewer?action=AUDIT_VALUE&amp;DB=129&amp;ID1=22890310&amp;VALUEID=02001&amp;SDATE=201102&amp;PERIODTYPE=QTR_STD&amp;SCFT=3&amp;window=popup_no_bar&amp;width=385&amp;height=120&amp;START_MAXIMIZED=FALSE&amp;creator=factset&amp;display_string=Audit"}</definedName>
    <definedName name="_355__FDSAUDITLINK___2" hidden="1">{"fdsup://Directions/FactSet Auditing Viewer?action=AUDIT_VALUE&amp;DB=129&amp;ID1=22890310&amp;VALUEID=02001&amp;SDATE=201102&amp;PERIODTYPE=QTR_STD&amp;SCFT=3&amp;window=popup_no_bar&amp;width=385&amp;height=120&amp;START_MAXIMIZED=FALSE&amp;creator=factset&amp;display_string=Audit"}</definedName>
    <definedName name="_356__FDSAUDITLINK___1" hidden="1">{"fdsup://directions/FAT Viewer?action=UPDATE&amp;creator=factset&amp;DYN_ARGS=TRUE&amp;DOC_NAME=FAT:FQL_AUDITING_CLIENT_TEMPLATE.FAT&amp;display_string=Audit&amp;VAR:KEY=LSRKBWBUBS&amp;VAR:QUERY=KEZGX05FVF9JTkMoTFRNUyw0MDc3MywsLFJQLFVTRClARkZfTkVUX0lOQyhMVE1TX1NFTUksNDA3NzMsLCxSU","CxVU0QpKQ==&amp;WINDOW=FIRST_POPUP&amp;HEIGHT=450&amp;WIDTH=450&amp;START_MAXIMIZED=FALSE&amp;VAR:CALENDAR=US&amp;VAR:SYMBOL=AXP&amp;VAR:INDEX=0"}</definedName>
    <definedName name="_356__FDSAUDITLINK___2" hidden="1">{"fdsup://directions/FAT Viewer?action=UPDATE&amp;creator=factset&amp;DYN_ARGS=TRUE&amp;DOC_NAME=FAT:FQL_AUDITING_CLIENT_TEMPLATE.FAT&amp;display_string=Audit&amp;VAR:KEY=LSRKBWBUBS&amp;VAR:QUERY=KEZGX05FVF9JTkMoTFRNUyw0MDc3MywsLFJQLFVTRClARkZfTkVUX0lOQyhMVE1TX1NFTUksNDA3NzMsLCxSU","CxVU0QpKQ==&amp;WINDOW=FIRST_POPUP&amp;HEIGHT=450&amp;WIDTH=450&amp;START_MAXIMIZED=FALSE&amp;VAR:CALENDAR=US&amp;VAR:SYMBOL=AXP&amp;VAR:INDEX=0"}</definedName>
    <definedName name="_357__FDSAUDITLINK___1" hidden="1">{"fdsup://Directions/FactSet Auditing Viewer?action=AUDIT_VALUE&amp;DB=129&amp;ID1=48274010&amp;VALUEID=01001&amp;SDATE=201101&amp;PERIODTYPE=QTR_STD&amp;SCFT=3&amp;window=popup_no_bar&amp;width=385&amp;height=120&amp;START_MAXIMIZED=FALSE&amp;creator=factset&amp;display_string=Audit"}</definedName>
    <definedName name="_357__FDSAUDITLINK___2" hidden="1">{"fdsup://Directions/FactSet Auditing Viewer?action=AUDIT_VALUE&amp;DB=129&amp;ID1=48274010&amp;VALUEID=01001&amp;SDATE=201101&amp;PERIODTYPE=QTR_STD&amp;SCFT=3&amp;window=popup_no_bar&amp;width=385&amp;height=120&amp;START_MAXIMIZED=FALSE&amp;creator=factset&amp;display_string=Audit"}</definedName>
    <definedName name="_358__FDSAUDITLINK___1" hidden="1">{"fdsup://directions/FAT Viewer?action=UPDATE&amp;creator=factset&amp;DYN_ARGS=TRUE&amp;DOC_NAME=FAT:FQL_AUDITING_CLIENT_TEMPLATE.FAT&amp;display_string=Audit&amp;VAR:KEY=VEBQLATODO&amp;VAR:QUERY=KEZGX0VCSVREQV9PUEVSKExUTVMsNDA3NzMsLCxSUCxVU0QpQEZGX0VCSVREQV9PUEVSKExUTVNfU0VNSSw0M","Dc3MywsLFJQLFVTRCkp&amp;WINDOW=FIRST_POPUP&amp;HEIGHT=450&amp;WIDTH=450&amp;START_MAXIMIZED=FALSE&amp;VAR:CALENDAR=US&amp;VAR:SYMBOL=AXP&amp;VAR:INDEX=0"}</definedName>
    <definedName name="_358__FDSAUDITLINK___2" hidden="1">{"fdsup://directions/FAT Viewer?action=UPDATE&amp;creator=factset&amp;DYN_ARGS=TRUE&amp;DOC_NAME=FAT:FQL_AUDITING_CLIENT_TEMPLATE.FAT&amp;display_string=Audit&amp;VAR:KEY=VEBQLATODO&amp;VAR:QUERY=KEZGX0VCSVREQV9PUEVSKExUTVMsNDA3NzMsLCxSUCxVU0QpQEZGX0VCSVREQV9PUEVSKExUTVNfU0VNSSw0M","Dc3MywsLFJQLFVTRCkp&amp;WINDOW=FIRST_POPUP&amp;HEIGHT=450&amp;WIDTH=450&amp;START_MAXIMIZED=FALSE&amp;VAR:CALENDAR=US&amp;VAR:SYMBOL=AXP&amp;VAR:INDEX=0"}</definedName>
    <definedName name="_359__FDSAUDITLINK__" hidden="1">{"fdsup://directions/FAT Viewer?action=UPDATE&amp;creator=factset&amp;DYN_ARGS=TRUE&amp;DOC_NAME=FAT:FQL_AUDITING_CLIENT_TEMPLATE.FAT&amp;display_string=Audit&amp;VAR:KEY=HCDOBYBKLY&amp;VAR:QUERY=KEZGX0dST1NTX0lOQyhMVE1TLDQwNzczLCwsUlAsVVNEKUBGRl9HUk9TU19JTkMoTFRNU19TRU1JLDQwNzczL","CwsUlAsVVNEKSk=&amp;WINDOW=FIRST_POPUP&amp;HEIGHT=450&amp;WIDTH=450&amp;START_MAXIMIZED=FALSE&amp;VAR:CALENDAR=US&amp;VAR:SYMBOL=AXP&amp;VAR:INDEX=0"}</definedName>
    <definedName name="_359__FDSAUDITLINK___1" hidden="1">{"fdsup://directions/FAT Viewer?action=UPDATE&amp;creator=factset&amp;DYN_ARGS=TRUE&amp;DOC_NAME=FAT:FQL_AUDITING_CLIENT_TEMPLATE.FAT&amp;display_string=Audit&amp;VAR:KEY=HCDOBYBKLY&amp;VAR:QUERY=KEZGX0dST1NTX0lOQyhMVE1TLDQwNzczLCwsUlAsVVNEKUBGRl9HUk9TU19JTkMoTFRNU19TRU1JLDQwNzczL","CwsUlAsVVNEKSk=&amp;WINDOW=FIRST_POPUP&amp;HEIGHT=450&amp;WIDTH=450&amp;START_MAXIMIZED=FALSE&amp;VAR:CALENDAR=US&amp;VAR:SYMBOL=AXP&amp;VAR:INDEX=0"}</definedName>
    <definedName name="_359__FDSAUDITLINK___2" hidden="1">{"fdsup://directions/FAT Viewer?action=UPDATE&amp;creator=factset&amp;DYN_ARGS=TRUE&amp;DOC_NAME=FAT:FQL_AUDITING_CLIENT_TEMPLATE.FAT&amp;display_string=Audit&amp;VAR:KEY=HCDOBYBKLY&amp;VAR:QUERY=KEZGX0dST1NTX0lOQyhMVE1TLDQwNzczLCwsUlAsVVNEKUBGRl9HUk9TU19JTkMoTFRNU19TRU1JLDQwNzczL","CwsUlAsVVNEKSk=&amp;WINDOW=FIRST_POPUP&amp;HEIGHT=450&amp;WIDTH=450&amp;START_MAXIMIZED=FALSE&amp;VAR:CALENDAR=US&amp;VAR:SYMBOL=AXP&amp;VAR:INDEX=0"}</definedName>
    <definedName name="_36__123Graph_AGROWTH_9" hidden="1">[4]ICI!#REF!</definedName>
    <definedName name="_36__123Graph_BCHART_5" hidden="1">'[22]LPC Sales per'!$L$57:$L$80</definedName>
    <definedName name="_36__123Graph_BLZ_WK_CPI_87_93" hidden="1">[1]Data!#REF!</definedName>
    <definedName name="_36__123Graph_XCHART_1" hidden="1">'[9]Inventory Turn'!#REF!</definedName>
    <definedName name="_36__123Graph_XChart_4" hidden="1">'[2]sales vol.'!$I$1121:$I$1122</definedName>
    <definedName name="_36__123Graph_XChart_5" hidden="1">'[2]sales vol.'!$I$1632:$I$1635</definedName>
    <definedName name="_36__FDSAUDITLINK___1" hidden="1">{"fdsup://Directions/FactSet Auditing Viewer?action=AUDIT_VALUE&amp;DB=129&amp;ID1=83616T10&amp;VALUEID=05301&amp;SDATE=201102&amp;PERIODTYPE=QTR_STD&amp;SCFT=3&amp;window=popup_no_bar&amp;width=385&amp;height=120&amp;START_MAXIMIZED=FALSE&amp;creator=factset&amp;display_string=Audit"}</definedName>
    <definedName name="_36__FDSAUDITLINK___2" hidden="1">{"fdsup://Directions/FactSet Auditing Viewer?action=AUDIT_VALUE&amp;DB=129&amp;ID1=83616T10&amp;VALUEID=05301&amp;SDATE=201102&amp;PERIODTYPE=QTR_STD&amp;SCFT=3&amp;window=popup_no_bar&amp;width=385&amp;height=120&amp;START_MAXIMIZED=FALSE&amp;creator=factset&amp;display_string=Audit"}</definedName>
    <definedName name="_36_0__123Graph_ACHAR" hidden="1">'[23]YTD Totals'!#REF!</definedName>
    <definedName name="_360__FDSAUDITLINK___1" hidden="1">{"fdsup://directions/FAT Viewer?action=UPDATE&amp;creator=factset&amp;DYN_ARGS=TRUE&amp;DOC_NAME=FAT:FQL_AUDITING_CLIENT_TEMPLATE.FAT&amp;display_string=Audit&amp;VAR:KEY=IZUNMHIHEL&amp;VAR:QUERY=KEZGX0VQU19ESUwoTFRNUyw0MDcyNCwsLFJQLFVTRClARkZfRVBTX0RJTChMVE1TX1NFTUksNDA3MjQsLCxSU","CxVU0QpKQ==&amp;WINDOW=FIRST_POPUP&amp;HEIGHT=450&amp;WIDTH=450&amp;START_MAXIMIZED=FALSE&amp;VAR:CALENDAR=US&amp;VAR:SYMBOL=KV.A&amp;VAR:INDEX=0"}</definedName>
    <definedName name="_360__FDSAUDITLINK___2" hidden="1">{"fdsup://directions/FAT Viewer?action=UPDATE&amp;creator=factset&amp;DYN_ARGS=TRUE&amp;DOC_NAME=FAT:FQL_AUDITING_CLIENT_TEMPLATE.FAT&amp;display_string=Audit&amp;VAR:KEY=IZUNMHIHEL&amp;VAR:QUERY=KEZGX0VQU19ESUwoTFRNUyw0MDcyNCwsLFJQLFVTRClARkZfRVBTX0RJTChMVE1TX1NFTUksNDA3MjQsLCxSU","CxVU0QpKQ==&amp;WINDOW=FIRST_POPUP&amp;HEIGHT=450&amp;WIDTH=450&amp;START_MAXIMIZED=FALSE&amp;VAR:CALENDAR=US&amp;VAR:SYMBOL=KV.A&amp;VAR:INDEX=0"}</definedName>
    <definedName name="_361__FDSAUDITLINK___1" hidden="1">{"fdsup://Directions/FactSet Auditing Viewer?action=AUDIT_VALUE&amp;DB=129&amp;ID1=05276910&amp;VALUEID=01001&amp;SDATE=201101&amp;PERIODTYPE=QTR_STD&amp;SCFT=3&amp;window=popup_no_bar&amp;width=385&amp;height=120&amp;START_MAXIMIZED=FALSE&amp;creator=factset&amp;display_string=Audit"}</definedName>
    <definedName name="_361__FDSAUDITLINK___2" hidden="1">{"fdsup://Directions/FactSet Auditing Viewer?action=AUDIT_VALUE&amp;DB=129&amp;ID1=05276910&amp;VALUEID=01001&amp;SDATE=201101&amp;PERIODTYPE=QTR_STD&amp;SCFT=3&amp;window=popup_no_bar&amp;width=385&amp;height=120&amp;START_MAXIMIZED=FALSE&amp;creator=factset&amp;display_string=Audit"}</definedName>
    <definedName name="_362__FDSAUDITLINK___1" hidden="1">{"fdsup://directions/FAT Viewer?action=UPDATE&amp;creator=factset&amp;DYN_ARGS=TRUE&amp;DOC_NAME=FAT:FQL_AUDITING_CLIENT_TEMPLATE.FAT&amp;display_string=Audit&amp;VAR:KEY=MFMVCNAXKX&amp;VAR:QUERY=KEZGX05FVF9JTkMoTFRNUyw0MDcyNCwsLFJQLFVTRClARkZfTkVUX0lOQyhMVE1TX1NFTUksNDA3MjQsLCxSU","CxVU0QpKQ==&amp;WINDOW=FIRST_POPUP&amp;HEIGHT=450&amp;WIDTH=450&amp;START_MAXIMIZED=FALSE&amp;VAR:CALENDAR=US&amp;VAR:SYMBOL=KV.A&amp;VAR:INDEX=0"}</definedName>
    <definedName name="_362__FDSAUDITLINK___2" hidden="1">{"fdsup://directions/FAT Viewer?action=UPDATE&amp;creator=factset&amp;DYN_ARGS=TRUE&amp;DOC_NAME=FAT:FQL_AUDITING_CLIENT_TEMPLATE.FAT&amp;display_string=Audit&amp;VAR:KEY=MFMVCNAXKX&amp;VAR:QUERY=KEZGX05FVF9JTkMoTFRNUyw0MDcyNCwsLFJQLFVTRClARkZfTkVUX0lOQyhMVE1TX1NFTUksNDA3MjQsLCxSU","CxVU0QpKQ==&amp;WINDOW=FIRST_POPUP&amp;HEIGHT=450&amp;WIDTH=450&amp;START_MAXIMIZED=FALSE&amp;VAR:CALENDAR=US&amp;VAR:SYMBOL=KV.A&amp;VAR:INDEX=0"}</definedName>
    <definedName name="_363__FDSAUDITLINK___1" hidden="1">{"fdsup://directions/FAT Viewer?action=UPDATE&amp;creator=factset&amp;DYN_ARGS=TRUE&amp;DOC_NAME=FAT:FQL_AUDITING_CLIENT_TEMPLATE.FAT&amp;display_string=Audit&amp;VAR:KEY=AXURUHWXYX&amp;VAR:QUERY=KEZGX1NITERSU19FUShRVFIsMCwsLFJTLFVTRClARkZfU0hMRFJTX0VRKFNFTUksMCwsLFJTLFVTRCkp&amp;WIND","OW=FIRST_POPUP&amp;HEIGHT=450&amp;WIDTH=450&amp;START_MAXIMIZED=FALSE&amp;VAR:CALENDAR=US&amp;VAR:SYMBOL=TMWD&amp;VAR:INDEX=0"}</definedName>
    <definedName name="_363__FDSAUDITLINK___2" hidden="1">{"fdsup://directions/FAT Viewer?action=UPDATE&amp;creator=factset&amp;DYN_ARGS=TRUE&amp;DOC_NAME=FAT:FQL_AUDITING_CLIENT_TEMPLATE.FAT&amp;display_string=Audit&amp;VAR:KEY=AXURUHWXYX&amp;VAR:QUERY=KEZGX1NITERSU19FUShRVFIsMCwsLFJTLFVTRClARkZfU0hMRFJTX0VRKFNFTUksMCwsLFJTLFVTRCkp&amp;WIND","OW=FIRST_POPUP&amp;HEIGHT=450&amp;WIDTH=450&amp;START_MAXIMIZED=FALSE&amp;VAR:CALENDAR=US&amp;VAR:SYMBOL=TMWD&amp;VAR:INDEX=0"}</definedName>
    <definedName name="_364__FDSAUDITLINK___1" hidden="1">{"fdsup://directions/FAT Viewer?action=UPDATE&amp;creator=factset&amp;DYN_ARGS=TRUE&amp;DOC_NAME=FAT:FQL_AUDITING_CLIENT_TEMPLATE.FAT&amp;display_string=Audit&amp;VAR:KEY=MNUFYREVAB&amp;VAR:QUERY=KEZGX0RFQlQoUVRSLDAsLCxSUyxVU0QpQEZGX0RFQlQoU0VNSSwwLCwsUlMsVVNEKSk=&amp;WINDOW=FIRST_POP","UP&amp;HEIGHT=450&amp;WIDTH=450&amp;START_MAXIMIZED=FALSE&amp;VAR:CALENDAR=US&amp;VAR:SYMBOL=TMWD&amp;VAR:INDEX=0"}</definedName>
    <definedName name="_364__FDSAUDITLINK___2" hidden="1">{"fdsup://directions/FAT Viewer?action=UPDATE&amp;creator=factset&amp;DYN_ARGS=TRUE&amp;DOC_NAME=FAT:FQL_AUDITING_CLIENT_TEMPLATE.FAT&amp;display_string=Audit&amp;VAR:KEY=MNUFYREVAB&amp;VAR:QUERY=KEZGX0RFQlQoUVRSLDAsLCxSUyxVU0QpQEZGX0RFQlQoU0VNSSwwLCwsUlMsVVNEKSk=&amp;WINDOW=FIRST_POP","UP&amp;HEIGHT=450&amp;WIDTH=450&amp;START_MAXIMIZED=FALSE&amp;VAR:CALENDAR=US&amp;VAR:SYMBOL=TMWD&amp;VAR:INDEX=0"}</definedName>
    <definedName name="_365__FDSAUDITLINK__" hidden="1">{"fdsup://directions/FAT Viewer?action=UPDATE&amp;creator=factset&amp;DYN_ARGS=TRUE&amp;DOC_NAME=FAT:FQL_AUDITING_CLIENT_TEMPLATE.FAT&amp;display_string=Audit&amp;VAR:KEY=SZGBEZUXWN&amp;VAR:QUERY=KEZGX1NITERSU19FUShRVFIsMCwsLFJTLFVTRClARkZfU0hMRFJTX0VRKFNFTUksMCwsLFJTLFVTRCkp&amp;WIND","OW=FIRST_POPUP&amp;HEIGHT=450&amp;WIDTH=450&amp;START_MAXIMIZED=FALSE&amp;VAR:CALENDAR=US&amp;VAR:SYMBOL=CERTF&amp;VAR:INDEX=0"}</definedName>
    <definedName name="_365__FDSAUDITLINK___1" hidden="1">{"fdsup://directions/FAT Viewer?action=UPDATE&amp;creator=factset&amp;DYN_ARGS=TRUE&amp;DOC_NAME=FAT:FQL_AUDITING_CLIENT_TEMPLATE.FAT&amp;display_string=Audit&amp;VAR:KEY=SZGBEZUXWN&amp;VAR:QUERY=KEZGX1NITERSU19FUShRVFIsMCwsLFJTLFVTRClARkZfU0hMRFJTX0VRKFNFTUksMCwsLFJTLFVTRCkp&amp;WIND","OW=FIRST_POPUP&amp;HEIGHT=450&amp;WIDTH=450&amp;START_MAXIMIZED=FALSE&amp;VAR:CALENDAR=US&amp;VAR:SYMBOL=CERTF&amp;VAR:INDEX=0"}</definedName>
    <definedName name="_365__FDSAUDITLINK___2" hidden="1">{"fdsup://directions/FAT Viewer?action=UPDATE&amp;creator=factset&amp;DYN_ARGS=TRUE&amp;DOC_NAME=FAT:FQL_AUDITING_CLIENT_TEMPLATE.FAT&amp;display_string=Audit&amp;VAR:KEY=SZGBEZUXWN&amp;VAR:QUERY=KEZGX1NITERSU19FUShRVFIsMCwsLFJTLFVTRClARkZfU0hMRFJTX0VRKFNFTUksMCwsLFJTLFVTRCkp&amp;WIND","OW=FIRST_POPUP&amp;HEIGHT=450&amp;WIDTH=450&amp;START_MAXIMIZED=FALSE&amp;VAR:CALENDAR=US&amp;VAR:SYMBOL=CERTF&amp;VAR:INDEX=0"}</definedName>
    <definedName name="_366__FDSAUDITLINK___1" hidden="1">{"fdsup://directions/FAT Viewer?action=UPDATE&amp;creator=factset&amp;DYN_ARGS=TRUE&amp;DOC_NAME=FAT:FQL_AUDITING_CLIENT_TEMPLATE.FAT&amp;display_string=Audit&amp;VAR:KEY=ITIPUVIVSH&amp;VAR:QUERY=KEZGX0RFQlQoUVRSLDAsLCxSUyxVU0QpQEZGX0RFQlQoU0VNSSwwLCwsUlMsVVNEKSk=&amp;WINDOW=FIRST_POP","UP&amp;HEIGHT=450&amp;WIDTH=450&amp;START_MAXIMIZED=FALSE&amp;VAR:CALENDAR=US&amp;VAR:SYMBOL=CERTF&amp;VAR:INDEX=0"}</definedName>
    <definedName name="_366__FDSAUDITLINK___2" hidden="1">{"fdsup://directions/FAT Viewer?action=UPDATE&amp;creator=factset&amp;DYN_ARGS=TRUE&amp;DOC_NAME=FAT:FQL_AUDITING_CLIENT_TEMPLATE.FAT&amp;display_string=Audit&amp;VAR:KEY=ITIPUVIVSH&amp;VAR:QUERY=KEZGX0RFQlQoUVRSLDAsLCxSUyxVU0QpQEZGX0RFQlQoU0VNSSwwLCwsUlMsVVNEKSk=&amp;WINDOW=FIRST_POP","UP&amp;HEIGHT=450&amp;WIDTH=450&amp;START_MAXIMIZED=FALSE&amp;VAR:CALENDAR=US&amp;VAR:SYMBOL=CERTF&amp;VAR:INDEX=0"}</definedName>
    <definedName name="_367__FDSAUDITLINK___1" hidden="1">{"fdsup://directions/FAT Viewer?action=UPDATE&amp;creator=factset&amp;DYN_ARGS=TRUE&amp;DOC_NAME=FAT:FQL_AUDITING_CLIENT_TEMPLATE.FAT&amp;display_string=Audit&amp;VAR:KEY=IXMNAVWHEB&amp;VAR:QUERY=KEZGX1NITERSU19FUShRVFIsMCwsLFJTLFVTRClARkZfU0hMRFJTX0VRKFNFTUksMCwsLFJTLFVTRCkp&amp;WIND","OW=FIRST_POPUP&amp;HEIGHT=450&amp;WIDTH=450&amp;START_MAXIMIZED=FALSE&amp;VAR:CALENDAR=US&amp;VAR:SYMBOL=ACTI&amp;VAR:INDEX=0"}</definedName>
    <definedName name="_367__FDSAUDITLINK___2" hidden="1">{"fdsup://directions/FAT Viewer?action=UPDATE&amp;creator=factset&amp;DYN_ARGS=TRUE&amp;DOC_NAME=FAT:FQL_AUDITING_CLIENT_TEMPLATE.FAT&amp;display_string=Audit&amp;VAR:KEY=IXMNAVWHEB&amp;VAR:QUERY=KEZGX1NITERSU19FUShRVFIsMCwsLFJTLFVTRClARkZfU0hMRFJTX0VRKFNFTUksMCwsLFJTLFVTRCkp&amp;WIND","OW=FIRST_POPUP&amp;HEIGHT=450&amp;WIDTH=450&amp;START_MAXIMIZED=FALSE&amp;VAR:CALENDAR=US&amp;VAR:SYMBOL=ACTI&amp;VAR:INDEX=0"}</definedName>
    <definedName name="_368__FDSAUDITLINK___1" hidden="1">{"fdsup://Directions/FactSet Auditing Viewer?action=AUDIT_VALUE&amp;DB=129&amp;ID1=94770V10&amp;VALUEID=01001&amp;SDATE=201003&amp;PERIODTYPE=QTR_STD&amp;SCFT=3&amp;window=popup_no_bar&amp;width=385&amp;height=120&amp;START_MAXIMIZED=FALSE&amp;creator=factset&amp;display_string=Audit"}</definedName>
    <definedName name="_368__FDSAUDITLINK___2" hidden="1">{"fdsup://Directions/FactSet Auditing Viewer?action=AUDIT_VALUE&amp;DB=129&amp;ID1=94770V10&amp;VALUEID=01001&amp;SDATE=201003&amp;PERIODTYPE=QTR_STD&amp;SCFT=3&amp;window=popup_no_bar&amp;width=385&amp;height=120&amp;START_MAXIMIZED=FALSE&amp;creator=factset&amp;display_string=Audit"}</definedName>
    <definedName name="_369__FDSAUDITLINK___1" hidden="1">{"fdsup://directions/FAT Viewer?action=UPDATE&amp;creator=factset&amp;DYN_ARGS=TRUE&amp;DOC_NAME=FAT:FQL_AUDITING_CLIENT_TEMPLATE.FAT&amp;display_string=Audit&amp;VAR:KEY=ETINELADMF&amp;VAR:QUERY=KEZGX0RFQlQoUVRSLDAsLCxSUyxVU0QpQEZGX0RFQlQoU0VNSSwwLCwsUlMsVVNEKSk=&amp;WINDOW=FIRST_POP","UP&amp;HEIGHT=450&amp;WIDTH=450&amp;START_MAXIMIZED=FALSE&amp;VAR:CALENDAR=US&amp;VAR:SYMBOL=ACTI&amp;VAR:INDEX=0"}</definedName>
    <definedName name="_369__FDSAUDITLINK___2" hidden="1">{"fdsup://directions/FAT Viewer?action=UPDATE&amp;creator=factset&amp;DYN_ARGS=TRUE&amp;DOC_NAME=FAT:FQL_AUDITING_CLIENT_TEMPLATE.FAT&amp;display_string=Audit&amp;VAR:KEY=ETINELADMF&amp;VAR:QUERY=KEZGX0RFQlQoUVRSLDAsLCxSUyxVU0QpQEZGX0RFQlQoU0VNSSwwLCwsUlMsVVNEKSk=&amp;WINDOW=FIRST_POP","UP&amp;HEIGHT=450&amp;WIDTH=450&amp;START_MAXIMIZED=FALSE&amp;VAR:CALENDAR=US&amp;VAR:SYMBOL=ACTI&amp;VAR:INDEX=0"}</definedName>
    <definedName name="_37__123Graph_B_Chart_1A" hidden="1">'[17]Stock Price'!$C$4:$C$265</definedName>
    <definedName name="_37__123Graph_BCHART_7" hidden="1">'[22]Sch 9'!$D$64:$D$87</definedName>
    <definedName name="_37__123Graph_CCHART_4" hidden="1">[1]Data!$AY$42:$AY$210</definedName>
    <definedName name="_37__123Graph_XChart_5" hidden="1">'[2]sales vol.'!$I$1632:$I$1635</definedName>
    <definedName name="_37__123Graph_XChart_6" hidden="1">'[2]sales vol.'!$I$2248:$I$2251</definedName>
    <definedName name="_37__FDSAUDITLINK___1" hidden="1">{"fdsup://Directions/FactSet Auditing Viewer?action=AUDIT_VALUE&amp;DB=129&amp;ID1=81370510&amp;VALUEID=05301&amp;SDATE=200803&amp;PERIODTYPE=QTR_STD&amp;SCFT=3&amp;window=popup_no_bar&amp;width=385&amp;height=120&amp;START_MAXIMIZED=FALSE&amp;creator=factset&amp;display_string=Audit"}</definedName>
    <definedName name="_37__FDSAUDITLINK___2" hidden="1">{"fdsup://Directions/FactSet Auditing Viewer?action=AUDIT_VALUE&amp;DB=129&amp;ID1=81370510&amp;VALUEID=05301&amp;SDATE=200803&amp;PERIODTYPE=QTR_STD&amp;SCFT=3&amp;window=popup_no_bar&amp;width=385&amp;height=120&amp;START_MAXIMIZED=FALSE&amp;creator=factset&amp;display_string=Audit"}</definedName>
    <definedName name="_370__FDSAUDITLINK___1" hidden="1">{"fdsup://directions/FAT Viewer?action=UPDATE&amp;creator=factset&amp;DYN_ARGS=TRUE&amp;DOC_NAME=FAT:FQL_AUDITING_CLIENT_TEMPLATE.FAT&amp;display_string=Audit&amp;VAR:KEY=UPKNOLEXWN&amp;VAR:QUERY=KEZGX1NITERSU19FUShRVFIsMCwsLFJTLFVTRClARkZfU0hMRFJTX0VRKFNFTUksMCwsLFJTLFVTRCkp&amp;WIND","OW=FIRST_POPUP&amp;HEIGHT=450&amp;WIDTH=450&amp;START_MAXIMIZED=FALSE&amp;VAR:CALENDAR=US&amp;VAR:SYMBOL=ENTU&amp;VAR:INDEX=0"}</definedName>
    <definedName name="_370__FDSAUDITLINK___2" hidden="1">{"fdsup://directions/FAT Viewer?action=UPDATE&amp;creator=factset&amp;DYN_ARGS=TRUE&amp;DOC_NAME=FAT:FQL_AUDITING_CLIENT_TEMPLATE.FAT&amp;display_string=Audit&amp;VAR:KEY=UPKNOLEXWN&amp;VAR:QUERY=KEZGX1NITERSU19FUShRVFIsMCwsLFJTLFVTRClARkZfU0hMRFJTX0VRKFNFTUksMCwsLFJTLFVTRCkp&amp;WIND","OW=FIRST_POPUP&amp;HEIGHT=450&amp;WIDTH=450&amp;START_MAXIMIZED=FALSE&amp;VAR:CALENDAR=US&amp;VAR:SYMBOL=ENTU&amp;VAR:INDEX=0"}</definedName>
    <definedName name="_371__FDSAUDITLINK___1" hidden="1">{"fdsup://directions/FAT Viewer?action=UPDATE&amp;creator=factset&amp;DYN_ARGS=TRUE&amp;DOC_NAME=FAT:FQL_AUDITING_CLIENT_TEMPLATE.FAT&amp;display_string=Audit&amp;VAR:KEY=EDSTSRUJWH&amp;VAR:QUERY=KEZGX0RFQlQoUVRSLDAsLCxSUyxVU0QpQEZGX0RFQlQoU0VNSSwwLCwsUlMsVVNEKSk=&amp;WINDOW=FIRST_POP","UP&amp;HEIGHT=450&amp;WIDTH=450&amp;START_MAXIMIZED=FALSE&amp;VAR:CALENDAR=US&amp;VAR:SYMBOL=ENTU&amp;VAR:INDEX=0"}</definedName>
    <definedName name="_371__FDSAUDITLINK___2" hidden="1">{"fdsup://directions/FAT Viewer?action=UPDATE&amp;creator=factset&amp;DYN_ARGS=TRUE&amp;DOC_NAME=FAT:FQL_AUDITING_CLIENT_TEMPLATE.FAT&amp;display_string=Audit&amp;VAR:KEY=EDSTSRUJWH&amp;VAR:QUERY=KEZGX0RFQlQoUVRSLDAsLCxSUyxVU0QpQEZGX0RFQlQoU0VNSSwwLCwsUlMsVVNEKSk=&amp;WINDOW=FIRST_POP","UP&amp;HEIGHT=450&amp;WIDTH=450&amp;START_MAXIMIZED=FALSE&amp;VAR:CALENDAR=US&amp;VAR:SYMBOL=ENTU&amp;VAR:INDEX=0"}</definedName>
    <definedName name="_372__FDSAUDITLINK___1" hidden="1">{"fdsup://directions/FAT Viewer?action=UPDATE&amp;creator=factset&amp;DYN_ARGS=TRUE&amp;DOC_NAME=FAT:FQL_AUDITING_CLIENT_TEMPLATE.FAT&amp;display_string=Audit&amp;VAR:KEY=QVGPKNYPOD&amp;VAR:QUERY=KEZGX1NITERSU19FUShRVFIsMCwsLFJTLFVTRClARkZfU0hMRFJTX0VRKFNFTUksMCwsLFJTLFVTRCkp&amp;WIND","OW=FIRST_POPUP&amp;HEIGHT=450&amp;WIDTH=450&amp;START_MAXIMIZED=FALSE&amp;VAR:CALENDAR=US&amp;VAR:SYMBOL=FIRE&amp;VAR:INDEX=0"}</definedName>
    <definedName name="_372__FDSAUDITLINK___2" hidden="1">{"fdsup://directions/FAT Viewer?action=UPDATE&amp;creator=factset&amp;DYN_ARGS=TRUE&amp;DOC_NAME=FAT:FQL_AUDITING_CLIENT_TEMPLATE.FAT&amp;display_string=Audit&amp;VAR:KEY=QVGPKNYPOD&amp;VAR:QUERY=KEZGX1NITERSU19FUShRVFIsMCwsLFJTLFVTRClARkZfU0hMRFJTX0VRKFNFTUksMCwsLFJTLFVTRCkp&amp;WIND","OW=FIRST_POPUP&amp;HEIGHT=450&amp;WIDTH=450&amp;START_MAXIMIZED=FALSE&amp;VAR:CALENDAR=US&amp;VAR:SYMBOL=FIRE&amp;VAR:INDEX=0"}</definedName>
    <definedName name="_373__FDSAUDITLINK___1" hidden="1">{"fdsup://directions/FAT Viewer?action=UPDATE&amp;creator=factset&amp;DYN_ARGS=TRUE&amp;DOC_NAME=FAT:FQL_AUDITING_CLIENT_TEMPLATE.FAT&amp;display_string=Audit&amp;VAR:KEY=WFUDGVEZQZ&amp;VAR:QUERY=KEZGX0RFQlQoUVRSLDAsLCxSUyxVU0QpQEZGX0RFQlQoU0VNSSwwLCwsUlMsVVNEKSk=&amp;WINDOW=FIRST_POP","UP&amp;HEIGHT=450&amp;WIDTH=450&amp;START_MAXIMIZED=FALSE&amp;VAR:CALENDAR=US&amp;VAR:SYMBOL=FIRE&amp;VAR:INDEX=0"}</definedName>
    <definedName name="_373__FDSAUDITLINK___2" hidden="1">{"fdsup://directions/FAT Viewer?action=UPDATE&amp;creator=factset&amp;DYN_ARGS=TRUE&amp;DOC_NAME=FAT:FQL_AUDITING_CLIENT_TEMPLATE.FAT&amp;display_string=Audit&amp;VAR:KEY=WFUDGVEZQZ&amp;VAR:QUERY=KEZGX0RFQlQoUVRSLDAsLCxSUyxVU0QpQEZGX0RFQlQoU0VNSSwwLCwsUlMsVVNEKSk=&amp;WINDOW=FIRST_POP","UP&amp;HEIGHT=450&amp;WIDTH=450&amp;START_MAXIMIZED=FALSE&amp;VAR:CALENDAR=US&amp;VAR:SYMBOL=FIRE&amp;VAR:INDEX=0"}</definedName>
    <definedName name="_374__FDSAUDITLINK___1" hidden="1">{"fdsup://directions/FAT Viewer?action=UPDATE&amp;creator=factset&amp;DYN_ARGS=TRUE&amp;DOC_NAME=FAT:FQL_AUDITING_CLIENT_TEMPLATE.FAT&amp;display_string=Audit&amp;VAR:KEY=YBSTGHIBKN&amp;VAR:QUERY=KEZGX1NITERSU19FUShRVFIsMCwsLFJTLFVTRClARkZfU0hMRFJTX0VRKFNFTUksMCwsLFJTLFVTRCkp&amp;WIND","OW=FIRST_POPUP&amp;HEIGHT=450&amp;WIDTH=450&amp;START_MAXIMIZED=FALSE&amp;VAR:CALENDAR=US&amp;VAR:SYMBOL=SCUR&amp;VAR:INDEX=0"}</definedName>
    <definedName name="_374__FDSAUDITLINK___2" hidden="1">{"fdsup://directions/FAT Viewer?action=UPDATE&amp;creator=factset&amp;DYN_ARGS=TRUE&amp;DOC_NAME=FAT:FQL_AUDITING_CLIENT_TEMPLATE.FAT&amp;display_string=Audit&amp;VAR:KEY=YBSTGHIBKN&amp;VAR:QUERY=KEZGX1NITERSU19FUShRVFIsMCwsLFJTLFVTRClARkZfU0hMRFJTX0VRKFNFTUksMCwsLFJTLFVTRCkp&amp;WIND","OW=FIRST_POPUP&amp;HEIGHT=450&amp;WIDTH=450&amp;START_MAXIMIZED=FALSE&amp;VAR:CALENDAR=US&amp;VAR:SYMBOL=SCUR&amp;VAR:INDEX=0"}</definedName>
    <definedName name="_375__FDSAUDITLINK___1" hidden="1">{"fdsup://Directions/FactSet Auditing Viewer?action=AUDIT_VALUE&amp;DB=129&amp;ID1=37940X10&amp;VALUEID=01001&amp;SDATE=201001&amp;PERIODTYPE=QTR_STD&amp;SCFT=3&amp;window=popup_no_bar&amp;width=385&amp;height=120&amp;START_MAXIMIZED=FALSE&amp;creator=factset&amp;display_string=Audit"}</definedName>
    <definedName name="_375__FDSAUDITLINK___2" hidden="1">{"fdsup://Directions/FactSet Auditing Viewer?action=AUDIT_VALUE&amp;DB=129&amp;ID1=37940X10&amp;VALUEID=01001&amp;SDATE=201001&amp;PERIODTYPE=QTR_STD&amp;SCFT=3&amp;window=popup_no_bar&amp;width=385&amp;height=120&amp;START_MAXIMIZED=FALSE&amp;creator=factset&amp;display_string=Audit"}</definedName>
    <definedName name="_376__FDSAUDITLINK___1" hidden="1">{"fdsup://directions/FAT Viewer?action=UPDATE&amp;creator=factset&amp;DYN_ARGS=TRUE&amp;DOC_NAME=FAT:FQL_AUDITING_CLIENT_TEMPLATE.FAT&amp;display_string=Audit&amp;VAR:KEY=OHMRWPWNCN&amp;VAR:QUERY=KEZGX0RFQlQoUVRSLDAsLCxSUyxVU0QpQEZGX0RFQlQoU0VNSSwwLCwsUlMsVVNEKSk=&amp;WINDOW=FIRST_POP","UP&amp;HEIGHT=450&amp;WIDTH=450&amp;START_MAXIMIZED=FALSE&amp;VAR:CALENDAR=US&amp;VAR:SYMBOL=SCUR&amp;VAR:INDEX=0"}</definedName>
    <definedName name="_376__FDSAUDITLINK___2" hidden="1">{"fdsup://directions/FAT Viewer?action=UPDATE&amp;creator=factset&amp;DYN_ARGS=TRUE&amp;DOC_NAME=FAT:FQL_AUDITING_CLIENT_TEMPLATE.FAT&amp;display_string=Audit&amp;VAR:KEY=OHMRWPWNCN&amp;VAR:QUERY=KEZGX0RFQlQoUVRSLDAsLCxSUyxVU0QpQEZGX0RFQlQoU0VNSSwwLCwsUlMsVVNEKSk=&amp;WINDOW=FIRST_POP","UP&amp;HEIGHT=450&amp;WIDTH=450&amp;START_MAXIMIZED=FALSE&amp;VAR:CALENDAR=US&amp;VAR:SYMBOL=SCUR&amp;VAR:INDEX=0"}</definedName>
    <definedName name="_377__FDSAUDITLINK___1" hidden="1">{"fdsup://directions/FAT Viewer?action=UPDATE&amp;creator=factset&amp;DYN_ARGS=TRUE&amp;DOC_NAME=FAT:FQL_AUDITING_CLIENT_TEMPLATE.FAT&amp;display_string=Audit&amp;VAR:KEY=QRILONYFAZ&amp;VAR:QUERY=KEZGX1NITERSU19FUShRVFIsMCwsLFJTLFVTRClARkZfU0hMRFJTX0VRKFNFTUksMCwsLFJTLFVTRCkp&amp;WIND","OW=FIRST_POPUP&amp;HEIGHT=450&amp;WIDTH=450&amp;START_MAXIMIZED=FALSE&amp;VAR:CALENDAR=US&amp;VAR:SYMBOL=BCSI&amp;VAR:INDEX=0"}</definedName>
    <definedName name="_377__FDSAUDITLINK___2" hidden="1">{"fdsup://directions/FAT Viewer?action=UPDATE&amp;creator=factset&amp;DYN_ARGS=TRUE&amp;DOC_NAME=FAT:FQL_AUDITING_CLIENT_TEMPLATE.FAT&amp;display_string=Audit&amp;VAR:KEY=QRILONYFAZ&amp;VAR:QUERY=KEZGX1NITERSU19FUShRVFIsMCwsLFJTLFVTRClARkZfU0hMRFJTX0VRKFNFTUksMCwsLFJTLFVTRCkp&amp;WIND","OW=FIRST_POPUP&amp;HEIGHT=450&amp;WIDTH=450&amp;START_MAXIMIZED=FALSE&amp;VAR:CALENDAR=US&amp;VAR:SYMBOL=BCSI&amp;VAR:INDEX=0"}</definedName>
    <definedName name="_378__FDSAUDITLINK___1" hidden="1">{"fdsup://directions/FAT Viewer?action=UPDATE&amp;creator=factset&amp;DYN_ARGS=TRUE&amp;DOC_NAME=FAT:FQL_AUDITING_CLIENT_TEMPLATE.FAT&amp;display_string=Audit&amp;VAR:KEY=YDIDUPMLUX&amp;VAR:QUERY=KEZGX0RFQlQoUVRSLDAsLCxSUyxVU0QpQEZGX0RFQlQoU0VNSSwwLCwsUlMsVVNEKSk=&amp;WINDOW=FIRST_POP","UP&amp;HEIGHT=450&amp;WIDTH=450&amp;START_MAXIMIZED=FALSE&amp;VAR:CALENDAR=US&amp;VAR:SYMBOL=BCSI&amp;VAR:INDEX=0"}</definedName>
    <definedName name="_378__FDSAUDITLINK___2" hidden="1">{"fdsup://directions/FAT Viewer?action=UPDATE&amp;creator=factset&amp;DYN_ARGS=TRUE&amp;DOC_NAME=FAT:FQL_AUDITING_CLIENT_TEMPLATE.FAT&amp;display_string=Audit&amp;VAR:KEY=YDIDUPMLUX&amp;VAR:QUERY=KEZGX0RFQlQoUVRSLDAsLCxSUyxVU0QpQEZGX0RFQlQoU0VNSSwwLCwsUlMsVVNEKSk=&amp;WINDOW=FIRST_POP","UP&amp;HEIGHT=450&amp;WIDTH=450&amp;START_MAXIMIZED=FALSE&amp;VAR:CALENDAR=US&amp;VAR:SYMBOL=BCSI&amp;VAR:INDEX=0"}</definedName>
    <definedName name="_379__FDSAUDITLINK___1" hidden="1">{"fdsup://directions/FAT Viewer?action=UPDATE&amp;creator=factset&amp;DYN_ARGS=TRUE&amp;DOC_NAME=FAT:FQL_AUDITING_CLIENT_TEMPLATE.FAT&amp;display_string=Audit&amp;VAR:KEY=ANMVYBYNGT&amp;VAR:QUERY=KEZGX1NITERSU19FUShRVFIsMCwsLFJTLFVTRClARkZfU0hMRFJTX0VRKFNFTUksMCwsLFJTLFVTRCkp&amp;WIND","OW=FIRST_POPUP&amp;HEIGHT=450&amp;WIDTH=450&amp;START_MAXIMIZED=FALSE&amp;VAR:CALENDAR=US&amp;VAR:SYMBOL=SNWL&amp;VAR:INDEX=0"}</definedName>
    <definedName name="_379__FDSAUDITLINK___2" hidden="1">{"fdsup://directions/FAT Viewer?action=UPDATE&amp;creator=factset&amp;DYN_ARGS=TRUE&amp;DOC_NAME=FAT:FQL_AUDITING_CLIENT_TEMPLATE.FAT&amp;display_string=Audit&amp;VAR:KEY=ANMVYBYNGT&amp;VAR:QUERY=KEZGX1NITERSU19FUShRVFIsMCwsLFJTLFVTRClARkZfU0hMRFJTX0VRKFNFTUksMCwsLFJTLFVTRCkp&amp;WIND","OW=FIRST_POPUP&amp;HEIGHT=450&amp;WIDTH=450&amp;START_MAXIMIZED=FALSE&amp;VAR:CALENDAR=US&amp;VAR:SYMBOL=SNWL&amp;VAR:INDEX=0"}</definedName>
    <definedName name="_38__123Graph_ACHART_23" hidden="1">#REF!</definedName>
    <definedName name="_38__123Graph_BCHART_9" hidden="1">'[22]Sch 13'!$D$66:$D$77</definedName>
    <definedName name="_38__123Graph_BGROWTH_9" hidden="1">[4]ICI!#REF!</definedName>
    <definedName name="_38__123Graph_CCOMPAR_N" hidden="1">[1]Data!#REF!</definedName>
    <definedName name="_38__123Graph_XChart_6" hidden="1">'[2]sales vol.'!$I$2248:$I$2251</definedName>
    <definedName name="_38__FDSAUDITLINK___1" hidden="1">{"fdsup://Directions/FactSet Auditing Viewer?action=AUDIT_VALUE&amp;DB=129&amp;ID1=09534T50&amp;VALUEID=05301&amp;SDATE=201004&amp;PERIODTYPE=QTR_STD&amp;SCFT=3&amp;window=popup_no_bar&amp;width=385&amp;height=120&amp;START_MAXIMIZED=FALSE&amp;creator=factset&amp;display_string=Audit"}</definedName>
    <definedName name="_38__FDSAUDITLINK___2" hidden="1">{"fdsup://Directions/FactSet Auditing Viewer?action=AUDIT_VALUE&amp;DB=129&amp;ID1=09534T50&amp;VALUEID=05301&amp;SDATE=201004&amp;PERIODTYPE=QTR_STD&amp;SCFT=3&amp;window=popup_no_bar&amp;width=385&amp;height=120&amp;START_MAXIMIZED=FALSE&amp;creator=factset&amp;display_string=Audit"}</definedName>
    <definedName name="_38_0__123Graph_BCHAR" hidden="1">'[23]YTD Totals'!#REF!</definedName>
    <definedName name="_380__FDSAUDITLINK___1" hidden="1">{"fdsup://directions/FAT Viewer?action=UPDATE&amp;creator=factset&amp;DYN_ARGS=TRUE&amp;DOC_NAME=FAT:FQL_AUDITING_CLIENT_TEMPLATE.FAT&amp;display_string=Audit&amp;VAR:KEY=MLALUDOXCT&amp;VAR:QUERY=KEZGX0RFQlQoUVRSLDAsLCxSUyxVU0QpQEZGX0RFQlQoU0VNSSwwLCwsUlMsVVNEKSk=&amp;WINDOW=FIRST_POP","UP&amp;HEIGHT=450&amp;WIDTH=450&amp;START_MAXIMIZED=FALSE&amp;VAR:CALENDAR=US&amp;VAR:SYMBOL=SNWL&amp;VAR:INDEX=0"}</definedName>
    <definedName name="_380__FDSAUDITLINK___2" hidden="1">{"fdsup://directions/FAT Viewer?action=UPDATE&amp;creator=factset&amp;DYN_ARGS=TRUE&amp;DOC_NAME=FAT:FQL_AUDITING_CLIENT_TEMPLATE.FAT&amp;display_string=Audit&amp;VAR:KEY=MLALUDOXCT&amp;VAR:QUERY=KEZGX0RFQlQoUVRSLDAsLCxSUyxVU0QpQEZGX0RFQlQoU0VNSSwwLCwsUlMsVVNEKSk=&amp;WINDOW=FIRST_POP","UP&amp;HEIGHT=450&amp;WIDTH=450&amp;START_MAXIMIZED=FALSE&amp;VAR:CALENDAR=US&amp;VAR:SYMBOL=SNWL&amp;VAR:INDEX=0"}</definedName>
    <definedName name="_381__FDSAUDITLINK___1" hidden="1">{"fdsup://directions/FAT Viewer?action=UPDATE&amp;creator=factset&amp;DYN_ARGS=TRUE&amp;DOC_NAME=FAT:FQL_AUDITING_CLIENT_TEMPLATE.FAT&amp;display_string=Audit&amp;VAR:KEY=GFURKBUVUD&amp;VAR:QUERY=KEZGX1NITERSU19FUShRVFIsMCwsLFJTLFVTRClARkZfU0hMRFJTX0VRKFNFTUksMCwsLFJTLFVTRCkp&amp;WIND","OW=FIRST_POPUP&amp;HEIGHT=450&amp;WIDTH=450&amp;START_MAXIMIZED=FALSE&amp;VAR:CALENDAR=US&amp;VAR:SYMBOL=VRNT&amp;VAR:INDEX=0"}</definedName>
    <definedName name="_381__FDSAUDITLINK___2" hidden="1">{"fdsup://directions/FAT Viewer?action=UPDATE&amp;creator=factset&amp;DYN_ARGS=TRUE&amp;DOC_NAME=FAT:FQL_AUDITING_CLIENT_TEMPLATE.FAT&amp;display_string=Audit&amp;VAR:KEY=GFURKBUVUD&amp;VAR:QUERY=KEZGX1NITERSU19FUShRVFIsMCwsLFJTLFVTRClARkZfU0hMRFJTX0VRKFNFTUksMCwsLFJTLFVTRCkp&amp;WIND","OW=FIRST_POPUP&amp;HEIGHT=450&amp;WIDTH=450&amp;START_MAXIMIZED=FALSE&amp;VAR:CALENDAR=US&amp;VAR:SYMBOL=VRNT&amp;VAR:INDEX=0"}</definedName>
    <definedName name="_382__FDSAUDITLINK___1" hidden="1">{"fdsup://directions/FAT Viewer?action=UPDATE&amp;creator=factset&amp;DYN_ARGS=TRUE&amp;DOC_NAME=FAT:FQL_AUDITING_CLIENT_TEMPLATE.FAT&amp;display_string=Audit&amp;VAR:KEY=PWFKNUBIVE&amp;VAR:QUERY=KEZGX0lOVF9FWFBfTkVUKExUTVMsNDA3NzMsLCxSUCxVU0QpQEZGX0lOVF9FWFBfTkVUKExUTVNfU0VNSSw0M","Dc3MywsLFJQLFVTRCkp&amp;WINDOW=FIRST_POPUP&amp;HEIGHT=450&amp;WIDTH=450&amp;START_MAXIMIZED=FALSE&amp;VAR:CALENDAR=US&amp;VAR:SYMBOL=EEFT&amp;VAR:INDEX=0"}</definedName>
    <definedName name="_382__FDSAUDITLINK___2" hidden="1">{"fdsup://directions/FAT Viewer?action=UPDATE&amp;creator=factset&amp;DYN_ARGS=TRUE&amp;DOC_NAME=FAT:FQL_AUDITING_CLIENT_TEMPLATE.FAT&amp;display_string=Audit&amp;VAR:KEY=PWFKNUBIVE&amp;VAR:QUERY=KEZGX0lOVF9FWFBfTkVUKExUTVMsNDA3NzMsLCxSUCxVU0QpQEZGX0lOVF9FWFBfTkVUKExUTVNfU0VNSSw0M","Dc3MywsLFJQLFVTRCkp&amp;WINDOW=FIRST_POPUP&amp;HEIGHT=450&amp;WIDTH=450&amp;START_MAXIMIZED=FALSE&amp;VAR:CALENDAR=US&amp;VAR:SYMBOL=EEFT&amp;VAR:INDEX=0"}</definedName>
    <definedName name="_383__FDSAUDITLINK___1" hidden="1">{"fdsup://directions/FAT Viewer?action=UPDATE&amp;creator=factset&amp;DYN_ARGS=TRUE&amp;DOC_NAME=FAT:FQL_AUDITING_CLIENT_TEMPLATE.FAT&amp;display_string=Audit&amp;VAR:KEY=ETYNYBUJEH&amp;VAR:QUERY=KEZGX0RFQlQoUVRSLDAsLCxSUyxVU0QpQEZGX0RFQlQoU0VNSSwwLCwsUlMsVVNEKSk=&amp;WINDOW=FIRST_POP","UP&amp;HEIGHT=450&amp;WIDTH=450&amp;START_MAXIMIZED=FALSE&amp;VAR:CALENDAR=US&amp;VAR:SYMBOL=VRNT&amp;VAR:INDEX=0"}</definedName>
    <definedName name="_383__FDSAUDITLINK___2" hidden="1">{"fdsup://directions/FAT Viewer?action=UPDATE&amp;creator=factset&amp;DYN_ARGS=TRUE&amp;DOC_NAME=FAT:FQL_AUDITING_CLIENT_TEMPLATE.FAT&amp;display_string=Audit&amp;VAR:KEY=ETYNYBUJEH&amp;VAR:QUERY=KEZGX0RFQlQoUVRSLDAsLCxSUyxVU0QpQEZGX0RFQlQoU0VNSSwwLCwsUlMsVVNEKSk=&amp;WINDOW=FIRST_POP","UP&amp;HEIGHT=450&amp;WIDTH=450&amp;START_MAXIMIZED=FALSE&amp;VAR:CALENDAR=US&amp;VAR:SYMBOL=VRNT&amp;VAR:INDEX=0"}</definedName>
    <definedName name="_384__FDSAUDITLINK___1" hidden="1">{"fdsup://directions/FAT Viewer?action=UPDATE&amp;creator=factset&amp;DYN_ARGS=TRUE&amp;DOC_NAME=FAT:FQL_AUDITING_CLIENT_TEMPLATE.FAT&amp;display_string=Audit&amp;VAR:KEY=YBUNUBWNIH&amp;VAR:QUERY=KEZGX1NITERSU19FUShRVFIsMCwsLFJTLFVTRClARkZfU0hMRFJTX0VRKFNFTUksMCwsLFJTLFVTRCkp&amp;WIND","OW=FIRST_POPUP&amp;HEIGHT=450&amp;WIDTH=450&amp;START_MAXIMIZED=FALSE&amp;VAR:CALENDAR=US&amp;VAR:SYMBOL=WBSN&amp;VAR:INDEX=0"}</definedName>
    <definedName name="_384__FDSAUDITLINK___2" hidden="1">{"fdsup://directions/FAT Viewer?action=UPDATE&amp;creator=factset&amp;DYN_ARGS=TRUE&amp;DOC_NAME=FAT:FQL_AUDITING_CLIENT_TEMPLATE.FAT&amp;display_string=Audit&amp;VAR:KEY=YBUNUBWNIH&amp;VAR:QUERY=KEZGX1NITERSU19FUShRVFIsMCwsLFJTLFVTRClARkZfU0hMRFJTX0VRKFNFTUksMCwsLFJTLFVTRCkp&amp;WIND","OW=FIRST_POPUP&amp;HEIGHT=450&amp;WIDTH=450&amp;START_MAXIMIZED=FALSE&amp;VAR:CALENDAR=US&amp;VAR:SYMBOL=WBSN&amp;VAR:INDEX=0"}</definedName>
    <definedName name="_385__FDSAUDITLINK___1" hidden="1">{"fdsup://directions/FAT Viewer?action=UPDATE&amp;creator=factset&amp;DYN_ARGS=TRUE&amp;DOC_NAME=FAT:FQL_AUDITING_CLIENT_TEMPLATE.FAT&amp;display_string=Audit&amp;VAR:KEY=GFSDMZMRAJ&amp;VAR:QUERY=KEZGX0RFQlQoUVRSLDAsLCxSUyxVU0QpQEZGX0RFQlQoU0VNSSwwLCwsUlMsVVNEKSk=&amp;WINDOW=FIRST_POP","UP&amp;HEIGHT=450&amp;WIDTH=450&amp;START_MAXIMIZED=FALSE&amp;VAR:CALENDAR=US&amp;VAR:SYMBOL=WBSN&amp;VAR:INDEX=0"}</definedName>
    <definedName name="_385__FDSAUDITLINK___2" hidden="1">{"fdsup://directions/FAT Viewer?action=UPDATE&amp;creator=factset&amp;DYN_ARGS=TRUE&amp;DOC_NAME=FAT:FQL_AUDITING_CLIENT_TEMPLATE.FAT&amp;display_string=Audit&amp;VAR:KEY=GFSDMZMRAJ&amp;VAR:QUERY=KEZGX0RFQlQoUVRSLDAsLCxSUyxVU0QpQEZGX0RFQlQoU0VNSSwwLCwsUlMsVVNEKSk=&amp;WINDOW=FIRST_POP","UP&amp;HEIGHT=450&amp;WIDTH=450&amp;START_MAXIMIZED=FALSE&amp;VAR:CALENDAR=US&amp;VAR:SYMBOL=WBSN&amp;VAR:INDEX=0"}</definedName>
    <definedName name="_386__FDSAUDITLINK___1" hidden="1">{"fdsup://directions/FAT Viewer?action=UPDATE&amp;creator=factset&amp;DYN_ARGS=TRUE&amp;DOC_NAME=FAT:FQL_AUDITING_CLIENT_TEMPLATE.FAT&amp;display_string=Audit&amp;VAR:KEY=ILYFOLALYL&amp;VAR:QUERY=KEZGX1NITERSU19FUShRVFIsMCwsLFJTLFVTRClARkZfU0hMRFJTX0VRKFNFTUksMCwsLFJTLFVTRCkp&amp;WIND","OW=FIRST_POPUP&amp;HEIGHT=450&amp;WIDTH=450&amp;START_MAXIMIZED=FALSE&amp;VAR:CALENDAR=US&amp;VAR:SYMBOL=ID&amp;VAR:INDEX=0"}</definedName>
    <definedName name="_386__FDSAUDITLINK___2" hidden="1">{"fdsup://directions/FAT Viewer?action=UPDATE&amp;creator=factset&amp;DYN_ARGS=TRUE&amp;DOC_NAME=FAT:FQL_AUDITING_CLIENT_TEMPLATE.FAT&amp;display_string=Audit&amp;VAR:KEY=ILYFOLALYL&amp;VAR:QUERY=KEZGX1NITERSU19FUShRVFIsMCwsLFJTLFVTRClARkZfU0hMRFJTX0VRKFNFTUksMCwsLFJTLFVTRCkp&amp;WIND","OW=FIRST_POPUP&amp;HEIGHT=450&amp;WIDTH=450&amp;START_MAXIMIZED=FALSE&amp;VAR:CALENDAR=US&amp;VAR:SYMBOL=ID&amp;VAR:INDEX=0"}</definedName>
    <definedName name="_387__FDSAUDITLINK___1" hidden="1">{"fdsup://directions/FAT Viewer?action=UPDATE&amp;creator=factset&amp;DYN_ARGS=TRUE&amp;DOC_NAME=FAT:FQL_AUDITING_CLIENT_TEMPLATE.FAT&amp;display_string=Audit&amp;VAR:KEY=ADWVEPIRYT&amp;VAR:QUERY=KEZGX0RFQlQoUVRSLDAsLCxSUyxVU0QpQEZGX0RFQlQoU0VNSSwwLCwsUlMsVVNEKSk=&amp;WINDOW=FIRST_POP","UP&amp;HEIGHT=450&amp;WIDTH=450&amp;START_MAXIMIZED=FALSE&amp;VAR:CALENDAR=US&amp;VAR:SYMBOL=ID&amp;VAR:INDEX=0"}</definedName>
    <definedName name="_387__FDSAUDITLINK___2" hidden="1">{"fdsup://directions/FAT Viewer?action=UPDATE&amp;creator=factset&amp;DYN_ARGS=TRUE&amp;DOC_NAME=FAT:FQL_AUDITING_CLIENT_TEMPLATE.FAT&amp;display_string=Audit&amp;VAR:KEY=ADWVEPIRYT&amp;VAR:QUERY=KEZGX0RFQlQoUVRSLDAsLCxSUyxVU0QpQEZGX0RFQlQoU0VNSSwwLCwsUlMsVVNEKSk=&amp;WINDOW=FIRST_POP","UP&amp;HEIGHT=450&amp;WIDTH=450&amp;START_MAXIMIZED=FALSE&amp;VAR:CALENDAR=US&amp;VAR:SYMBOL=ID&amp;VAR:INDEX=0"}</definedName>
    <definedName name="_388__FDSAUDITLINK___1" hidden="1">{"fdsup://directions/FAT Viewer?action=UPDATE&amp;creator=factset&amp;DYN_ARGS=TRUE&amp;DOC_NAME=FAT:FQL_AUDITING_CLIENT_TEMPLATE.FAT&amp;display_string=Audit&amp;VAR:KEY=MPKTMLQJYP&amp;VAR:QUERY=KEZGX1NITERSU19FUShRVFIsMCwsLFJTLFVTRClARkZfU0hMRFJTX0VRKFNFTUksMCwsLFJTLFVTRCkp&amp;WIND","OW=FIRST_POPUP&amp;HEIGHT=450&amp;WIDTH=450&amp;START_MAXIMIZED=FALSE&amp;VAR:CALENDAR=US&amp;VAR:SYMBOL=TMIC&amp;VAR:INDEX=0"}</definedName>
    <definedName name="_388__FDSAUDITLINK___2" hidden="1">{"fdsup://directions/FAT Viewer?action=UPDATE&amp;creator=factset&amp;DYN_ARGS=TRUE&amp;DOC_NAME=FAT:FQL_AUDITING_CLIENT_TEMPLATE.FAT&amp;display_string=Audit&amp;VAR:KEY=MPKTMLQJYP&amp;VAR:QUERY=KEZGX1NITERSU19FUShRVFIsMCwsLFJTLFVTRClARkZfU0hMRFJTX0VRKFNFTUksMCwsLFJTLFVTRCkp&amp;WIND","OW=FIRST_POPUP&amp;HEIGHT=450&amp;WIDTH=450&amp;START_MAXIMIZED=FALSE&amp;VAR:CALENDAR=US&amp;VAR:SYMBOL=TMIC&amp;VAR:INDEX=0"}</definedName>
    <definedName name="_389__FDSAUDITLINK___1" hidden="1">{"fdsup://Directions/FactSet Auditing Viewer?action=AUDIT_VALUE&amp;DB=129&amp;ID1=29873610&amp;VALUEID=01001&amp;SDATE=201002&amp;PERIODTYPE=QTR_STD&amp;SCFT=3&amp;window=popup_no_bar&amp;width=385&amp;height=120&amp;START_MAXIMIZED=FALSE&amp;creator=factset&amp;display_string=Audit"}</definedName>
    <definedName name="_389__FDSAUDITLINK___2" hidden="1">{"fdsup://Directions/FactSet Auditing Viewer?action=AUDIT_VALUE&amp;DB=129&amp;ID1=29873610&amp;VALUEID=01001&amp;SDATE=201002&amp;PERIODTYPE=QTR_STD&amp;SCFT=3&amp;window=popup_no_bar&amp;width=385&amp;height=120&amp;START_MAXIMIZED=FALSE&amp;creator=factset&amp;display_string=Audit"}</definedName>
    <definedName name="_39__123Graph_C_Chart_1A" hidden="1">'[17]Stock Price'!$D$4:$D$265</definedName>
    <definedName name="_39__123Graph_CCHART_14" hidden="1">'[22]Sch 14a'!$J$73:$J$96</definedName>
    <definedName name="_39__123Graph_CCOMPAR2" hidden="1">[1]Data!#REF!</definedName>
    <definedName name="_39__123Graph_XCHART_2" hidden="1">'[9]Inventory Turn'!#REF!</definedName>
    <definedName name="_39__FDSAUDITLINK___1" hidden="1">{"fdsup://Directions/FactSet Auditing Viewer?action=AUDIT_VALUE&amp;DB=129&amp;ID1=83547010&amp;VALUEID=05301&amp;SDATE=201001&amp;PERIODTYPE=QTR_STD&amp;SCFT=3&amp;window=popup_no_bar&amp;width=385&amp;height=120&amp;START_MAXIMIZED=FALSE&amp;creator=factset&amp;display_string=Audit"}</definedName>
    <definedName name="_39__FDSAUDITLINK___2" hidden="1">{"fdsup://Directions/FactSet Auditing Viewer?action=AUDIT_VALUE&amp;DB=129&amp;ID1=83547010&amp;VALUEID=05301&amp;SDATE=201001&amp;PERIODTYPE=QTR_STD&amp;SCFT=3&amp;window=popup_no_bar&amp;width=385&amp;height=120&amp;START_MAXIMIZED=FALSE&amp;creator=factset&amp;display_string=Audit"}</definedName>
    <definedName name="_390__FDSAUDITLINK__" hidden="1">{"fdsup://directions/FAT Viewer?action=UPDATE&amp;creator=factset&amp;DYN_ARGS=TRUE&amp;DOC_NAME=FAT:FQL_AUDITING_CLIENT_TEMPLATE.FAT&amp;display_string=Audit&amp;VAR:KEY=GDQHEFGZCJ&amp;VAR:QUERY=KEZGX0RFQlQoUVRSLDAsLCxSUyxVU0QpQEZGX0RFQlQoU0VNSSwwLCwsUlMsVVNEKSk=&amp;WINDOW=FIRST_POP","UP&amp;HEIGHT=450&amp;WIDTH=450&amp;START_MAXIMIZED=FALSE&amp;VAR:CALENDAR=US&amp;VAR:SYMBOL=TMIC&amp;VAR:INDEX=0"}</definedName>
    <definedName name="_390__FDSAUDITLINK___1" hidden="1">{"fdsup://directions/FAT Viewer?action=UPDATE&amp;creator=factset&amp;DYN_ARGS=TRUE&amp;DOC_NAME=FAT:FQL_AUDITING_CLIENT_TEMPLATE.FAT&amp;display_string=Audit&amp;VAR:KEY=GDQHEFGZCJ&amp;VAR:QUERY=KEZGX0RFQlQoUVRSLDAsLCxSUyxVU0QpQEZGX0RFQlQoU0VNSSwwLCwsUlMsVVNEKSk=&amp;WINDOW=FIRST_POP","UP&amp;HEIGHT=450&amp;WIDTH=450&amp;START_MAXIMIZED=FALSE&amp;VAR:CALENDAR=US&amp;VAR:SYMBOL=TMIC&amp;VAR:INDEX=0"}</definedName>
    <definedName name="_390__FDSAUDITLINK___2" hidden="1">{"fdsup://directions/FAT Viewer?action=UPDATE&amp;creator=factset&amp;DYN_ARGS=TRUE&amp;DOC_NAME=FAT:FQL_AUDITING_CLIENT_TEMPLATE.FAT&amp;display_string=Audit&amp;VAR:KEY=GDQHEFGZCJ&amp;VAR:QUERY=KEZGX0RFQlQoUVRSLDAsLCxSUyxVU0QpQEZGX0RFQlQoU0VNSSwwLCwsUlMsVVNEKSk=&amp;WINDOW=FIRST_POP","UP&amp;HEIGHT=450&amp;WIDTH=450&amp;START_MAXIMIZED=FALSE&amp;VAR:CALENDAR=US&amp;VAR:SYMBOL=TMIC&amp;VAR:INDEX=0"}</definedName>
    <definedName name="_391__FDSAUDITLINK__" hidden="1">{"fdsup://directions/FAT Viewer?action=UPDATE&amp;creator=factset&amp;DYN_ARGS=TRUE&amp;DOC_NAME=FAT:FQL_AUDITING_CLIENT_TEMPLATE.FAT&amp;display_string=Audit&amp;VAR:KEY=CNEHMVANML&amp;VAR:QUERY=KEZGX1NITERSU19FUShRVFIsMCwsLFJTLFVTRClARkZfU0hMRFJTX0VRKFNFTUksMCwsLFJTLFVTRCkp&amp;WIND","OW=FIRST_POPUP&amp;HEIGHT=450&amp;WIDTH=450&amp;START_MAXIMIZED=FALSE&amp;VAR:CALENDAR=US&amp;VAR:SYMBOL=MFE&amp;VAR:INDEX=0"}</definedName>
    <definedName name="_391__FDSAUDITLINK___1" hidden="1">{"fdsup://directions/FAT Viewer?action=UPDATE&amp;creator=factset&amp;DYN_ARGS=TRUE&amp;DOC_NAME=FAT:FQL_AUDITING_CLIENT_TEMPLATE.FAT&amp;display_string=Audit&amp;VAR:KEY=CNEHMVANML&amp;VAR:QUERY=KEZGX1NITERSU19FUShRVFIsMCwsLFJTLFVTRClARkZfU0hMRFJTX0VRKFNFTUksMCwsLFJTLFVTRCkp&amp;WIND","OW=FIRST_POPUP&amp;HEIGHT=450&amp;WIDTH=450&amp;START_MAXIMIZED=FALSE&amp;VAR:CALENDAR=US&amp;VAR:SYMBOL=MFE&amp;VAR:INDEX=0"}</definedName>
    <definedName name="_391__FDSAUDITLINK___2" hidden="1">{"fdsup://directions/FAT Viewer?action=UPDATE&amp;creator=factset&amp;DYN_ARGS=TRUE&amp;DOC_NAME=FAT:FQL_AUDITING_CLIENT_TEMPLATE.FAT&amp;display_string=Audit&amp;VAR:KEY=CNEHMVANML&amp;VAR:QUERY=KEZGX1NITERSU19FUShRVFIsMCwsLFJTLFVTRClARkZfU0hMRFJTX0VRKFNFTUksMCwsLFJTLFVTRCkp&amp;WIND","OW=FIRST_POPUP&amp;HEIGHT=450&amp;WIDTH=450&amp;START_MAXIMIZED=FALSE&amp;VAR:CALENDAR=US&amp;VAR:SYMBOL=MFE&amp;VAR:INDEX=0"}</definedName>
    <definedName name="_392__FDSAUDITLINK___1" hidden="1">{"fdsup://directions/FAT Viewer?action=UPDATE&amp;creator=factset&amp;DYN_ARGS=TRUE&amp;DOC_NAME=FAT:FQL_AUDITING_CLIENT_TEMPLATE.FAT&amp;display_string=Audit&amp;VAR:KEY=IBQNOVEFAH&amp;VAR:QUERY=KEZGX0RFQlQoUVRSLDAsLCxSUyxVU0QpQEZGX0RFQlQoU0VNSSwwLCwsUlMsVVNEKSk=&amp;WINDOW=FIRST_POP","UP&amp;HEIGHT=450&amp;WIDTH=450&amp;START_MAXIMIZED=FALSE&amp;VAR:CALENDAR=US&amp;VAR:SYMBOL=MFE&amp;VAR:INDEX=0"}</definedName>
    <definedName name="_392__FDSAUDITLINK___2" hidden="1">{"fdsup://directions/FAT Viewer?action=UPDATE&amp;creator=factset&amp;DYN_ARGS=TRUE&amp;DOC_NAME=FAT:FQL_AUDITING_CLIENT_TEMPLATE.FAT&amp;display_string=Audit&amp;VAR:KEY=IBQNOVEFAH&amp;VAR:QUERY=KEZGX0RFQlQoUVRSLDAsLCxSUyxVU0QpQEZGX0RFQlQoU0VNSSwwLCwsUlMsVVNEKSk=&amp;WINDOW=FIRST_POP","UP&amp;HEIGHT=450&amp;WIDTH=450&amp;START_MAXIMIZED=FALSE&amp;VAR:CALENDAR=US&amp;VAR:SYMBOL=MFE&amp;VAR:INDEX=0"}</definedName>
    <definedName name="_393__FDSAUDITLINK___1" hidden="1">{"fdsup://directions/FAT Viewer?action=UPDATE&amp;creator=factset&amp;DYN_ARGS=TRUE&amp;DOC_NAME=FAT:FQL_AUDITING_CLIENT_TEMPLATE.FAT&amp;display_string=Audit&amp;VAR:KEY=KBONYPMDAT&amp;VAR:QUERY=KEZGX1NITERSU19FUShRVFIsMCwsLFJTLFVTRClARkZfU0hMRFJTX0VRKFNFTUksMCwsLFJTLFVTRCkp&amp;WIND","OW=FIRST_POPUP&amp;HEIGHT=450&amp;WIDTH=450&amp;START_MAXIMIZED=FALSE&amp;VAR:CALENDAR=US&amp;VAR:SYMBOL=CHKP&amp;VAR:INDEX=0"}</definedName>
    <definedName name="_393__FDSAUDITLINK___2" hidden="1">{"fdsup://directions/FAT Viewer?action=UPDATE&amp;creator=factset&amp;DYN_ARGS=TRUE&amp;DOC_NAME=FAT:FQL_AUDITING_CLIENT_TEMPLATE.FAT&amp;display_string=Audit&amp;VAR:KEY=KBONYPMDAT&amp;VAR:QUERY=KEZGX1NITERSU19FUShRVFIsMCwsLFJTLFVTRClARkZfU0hMRFJTX0VRKFNFTUksMCwsLFJTLFVTRCkp&amp;WIND","OW=FIRST_POPUP&amp;HEIGHT=450&amp;WIDTH=450&amp;START_MAXIMIZED=FALSE&amp;VAR:CALENDAR=US&amp;VAR:SYMBOL=CHKP&amp;VAR:INDEX=0"}</definedName>
    <definedName name="_394__FDSAUDITLINK___1" hidden="1">{"fdsup://directions/FAT Viewer?action=UPDATE&amp;creator=factset&amp;DYN_ARGS=TRUE&amp;DOC_NAME=FAT:FQL_AUDITING_CLIENT_TEMPLATE.FAT&amp;display_string=Audit&amp;VAR:KEY=KXMZYLOHQN&amp;VAR:QUERY=KEZGX0RFQlQoUVRSLDAsLCxSUyxVU0QpQEZGX0RFQlQoU0VNSSwwLCwsUlMsVVNEKSk=&amp;WINDOW=FIRST_POP","UP&amp;HEIGHT=450&amp;WIDTH=450&amp;START_MAXIMIZED=FALSE&amp;VAR:CALENDAR=US&amp;VAR:SYMBOL=CHKP&amp;VAR:INDEX=0"}</definedName>
    <definedName name="_394__FDSAUDITLINK___2" hidden="1">{"fdsup://directions/FAT Viewer?action=UPDATE&amp;creator=factset&amp;DYN_ARGS=TRUE&amp;DOC_NAME=FAT:FQL_AUDITING_CLIENT_TEMPLATE.FAT&amp;display_string=Audit&amp;VAR:KEY=KXMZYLOHQN&amp;VAR:QUERY=KEZGX0RFQlQoUVRSLDAsLCxSUyxVU0QpQEZGX0RFQlQoU0VNSSwwLCwsUlMsVVNEKSk=&amp;WINDOW=FIRST_POP","UP&amp;HEIGHT=450&amp;WIDTH=450&amp;START_MAXIMIZED=FALSE&amp;VAR:CALENDAR=US&amp;VAR:SYMBOL=CHKP&amp;VAR:INDEX=0"}</definedName>
    <definedName name="_395__FDSAUDITLINK___1" hidden="1">{"fdsup://directions/FAT Viewer?action=UPDATE&amp;creator=factset&amp;DYN_ARGS=TRUE&amp;DOC_NAME=FAT:FQL_AUDITING_CLIENT_TEMPLATE.FAT&amp;display_string=Audit&amp;VAR:KEY=AJYXWDUFEF&amp;VAR:QUERY=KEZGX1NITERSU19FUShRVFIsMCwsLFJTLFVTRClARkZfU0hMRFJTX0VRKFNFTUksMCwsLFJTLFVTRCkp&amp;WIND","OW=FIRST_POPUP&amp;HEIGHT=450&amp;WIDTH=450&amp;START_MAXIMIZED=FALSE&amp;VAR:CALENDAR=US&amp;VAR:SYMBOL=VRSN&amp;VAR:INDEX=0"}</definedName>
    <definedName name="_395__FDSAUDITLINK___2" hidden="1">{"fdsup://directions/FAT Viewer?action=UPDATE&amp;creator=factset&amp;DYN_ARGS=TRUE&amp;DOC_NAME=FAT:FQL_AUDITING_CLIENT_TEMPLATE.FAT&amp;display_string=Audit&amp;VAR:KEY=AJYXWDUFEF&amp;VAR:QUERY=KEZGX1NITERSU19FUShRVFIsMCwsLFJTLFVTRClARkZfU0hMRFJTX0VRKFNFTUksMCwsLFJTLFVTRCkp&amp;WIND","OW=FIRST_POPUP&amp;HEIGHT=450&amp;WIDTH=450&amp;START_MAXIMIZED=FALSE&amp;VAR:CALENDAR=US&amp;VAR:SYMBOL=VRSN&amp;VAR:INDEX=0"}</definedName>
    <definedName name="_396__FDSAUDITLINK___1" hidden="1">{"fdsup://directions/FAT Viewer?action=UPDATE&amp;creator=factset&amp;DYN_ARGS=TRUE&amp;DOC_NAME=FAT:FQL_AUDITING_CLIENT_TEMPLATE.FAT&amp;display_string=Audit&amp;VAR:KEY=GXSFEVEZAR&amp;VAR:QUERY=KEZGX0RFQlQoUVRSLDAsLCxSUyxVU0QpQEZGX0RFQlQoU0VNSSwwLCwsUlMsVVNEKSk=&amp;WINDOW=FIRST_POP","UP&amp;HEIGHT=450&amp;WIDTH=450&amp;START_MAXIMIZED=FALSE&amp;VAR:CALENDAR=US&amp;VAR:SYMBOL=VRSN&amp;VAR:INDEX=0"}</definedName>
    <definedName name="_396__FDSAUDITLINK___2" hidden="1">{"fdsup://directions/FAT Viewer?action=UPDATE&amp;creator=factset&amp;DYN_ARGS=TRUE&amp;DOC_NAME=FAT:FQL_AUDITING_CLIENT_TEMPLATE.FAT&amp;display_string=Audit&amp;VAR:KEY=GXSFEVEZAR&amp;VAR:QUERY=KEZGX0RFQlQoUVRSLDAsLCxSUyxVU0QpQEZGX0RFQlQoU0VNSSwwLCwsUlMsVVNEKSk=&amp;WINDOW=FIRST_POP","UP&amp;HEIGHT=450&amp;WIDTH=450&amp;START_MAXIMIZED=FALSE&amp;VAR:CALENDAR=US&amp;VAR:SYMBOL=VRSN&amp;VAR:INDEX=0"}</definedName>
    <definedName name="_397__FDSAUDITLINK___1" hidden="1">{"fdsup://directions/FAT Viewer?action=UPDATE&amp;creator=factset&amp;DYN_ARGS=TRUE&amp;DOC_NAME=FAT:FQL_AUDITING_CLIENT_TEMPLATE.FAT&amp;display_string=Audit&amp;VAR:KEY=OHMRWPWNCN&amp;VAR:QUERY=KEZGX0RFQlQoUVRSLDAsLCxSUyxVU0QpQEZGX0RFQlQoU0VNSSwwLCwsUlMsVVNEKSk=&amp;WINDOW=FIRST_POP","UP&amp;HEIGHT=450&amp;WIDTH=450&amp;START_MAXIMIZED=FALSE&amp;VAR:CALENDAR=US&amp;VAR:SYMBOL=SCUR&amp;VAR:INDEX=0"}</definedName>
    <definedName name="_397__FDSAUDITLINK___2" hidden="1">{"fdsup://directions/FAT Viewer?action=UPDATE&amp;creator=factset&amp;DYN_ARGS=TRUE&amp;DOC_NAME=FAT:FQL_AUDITING_CLIENT_TEMPLATE.FAT&amp;display_string=Audit&amp;VAR:KEY=OHMRWPWNCN&amp;VAR:QUERY=KEZGX0RFQlQoUVRSLDAsLCxSUyxVU0QpQEZGX0RFQlQoU0VNSSwwLCwsUlMsVVNEKSk=&amp;WINDOW=FIRST_POP","UP&amp;HEIGHT=450&amp;WIDTH=450&amp;START_MAXIMIZED=FALSE&amp;VAR:CALENDAR=US&amp;VAR:SYMBOL=SCUR&amp;VAR:INDEX=0"}</definedName>
    <definedName name="_398__FDSAUDITLINK___1" hidden="1">{"fdsup://directions/FAT Viewer?action=UPDATE&amp;creator=factset&amp;DYN_ARGS=TRUE&amp;DOC_NAME=FAT:FQL_AUDITING_CLIENT_TEMPLATE.FAT&amp;display_string=Audit&amp;VAR:KEY=YBSTGHIBKN&amp;VAR:QUERY=KEZGX1NITERSU19FUShRVFIsMCwsLFJTLFVTRClARkZfU0hMRFJTX0VRKFNFTUksMCwsLFJTLFVTRCkp&amp;WIND","OW=FIRST_POPUP&amp;HEIGHT=450&amp;WIDTH=450&amp;START_MAXIMIZED=FALSE&amp;VAR:CALENDAR=US&amp;VAR:SYMBOL=SCUR&amp;VAR:INDEX=0"}</definedName>
    <definedName name="_398__FDSAUDITLINK___2" hidden="1">{"fdsup://directions/FAT Viewer?action=UPDATE&amp;creator=factset&amp;DYN_ARGS=TRUE&amp;DOC_NAME=FAT:FQL_AUDITING_CLIENT_TEMPLATE.FAT&amp;display_string=Audit&amp;VAR:KEY=YBSTGHIBKN&amp;VAR:QUERY=KEZGX1NITERSU19FUShRVFIsMCwsLFJTLFVTRClARkZfU0hMRFJTX0VRKFNFTUksMCwsLFJTLFVTRCkp&amp;WIND","OW=FIRST_POPUP&amp;HEIGHT=450&amp;WIDTH=450&amp;START_MAXIMIZED=FALSE&amp;VAR:CALENDAR=US&amp;VAR:SYMBOL=SCUR&amp;VAR:INDEX=0"}</definedName>
    <definedName name="_3wrn.²Ä1­Ó¤ë1_Ü20¤H." hidden="1">{#N/A,#N/A,FALSE,"²Ä1­Ó¤ë"}</definedName>
    <definedName name="_4__123Graph_ACHART_13" hidden="1">'[22]Sch 14a'!$C$73:$C$96</definedName>
    <definedName name="_4__123Graph_ACHART_3" hidden="1">[1]Data!$AY$43:$AY$222</definedName>
    <definedName name="_4__123Graph_ACHART_4" hidden="1">[18]A!$F$15:$O$15</definedName>
    <definedName name="_4__123Graph_BCHART_1" hidden="1">[25]BSS!#REF!</definedName>
    <definedName name="_4__123Graph_CCHART_8" hidden="1">[20]Operating!#REF!</definedName>
    <definedName name="_4__FDSAUDITLINK__" hidden="1">{"fdsup://directions/News HTML Viewer?action=OPEN&amp;on_error=off&amp;window=popup_no_button&amp;start_maximized=false&amp;creator=factset&amp;display_string=Click to view document&amp;width=640&amp;height=480&amp;address=ZQFNwqzjkp63DiU1IW%2B9wLSlWyN3Grmh0NwNbVuVyY3GFagfuF6QlzeU9yxBOqmJ","xtWY79x5tU%2BOOjNe1DFZK78AKG3t%2FMKWXeDOGIgJkr2AqEuSwwxJNBuNS3P08KPhHL%2FjXRZ0QF5wa8%2FuLA2j8g46A%2FZYxSfRr8BnxH1N7La0UrLiG8tXEqdVtpC0WPUEtkhSPpsJCtX%2B8mY%2BeXth27zFfQIVJiyqYpRxe0ZB3018kqrDY2U3QI7md0ZvOSIG%2BJehggMg7MUJHB%2BSBx0BbQWsTCEf3OXMJe%2BU%2BIOjA","L%2Fcq2Z3MsWUZPj7"}</definedName>
    <definedName name="_4__FDSAUDITLINK___1" hidden="1">{"fdsup://Directions/FactSet Auditing Viewer?action=AUDIT_VALUE&amp;DB=129&amp;ID1=83616T10&amp;VALUEID=07011&amp;SDATE=2010&amp;PERIODTYPE=ANN_STD&amp;SCFT=3&amp;window=popup_no_bar&amp;width=385&amp;height=120&amp;START_MAXIMIZED=FALSE&amp;creator=factset&amp;display_string=Audit"}</definedName>
    <definedName name="_4__FDSAUDITLINK___2" hidden="1">{"fdsup://Directions/FactSet Auditing Viewer?action=AUDIT_VALUE&amp;DB=129&amp;ID1=83616T10&amp;VALUEID=07011&amp;SDATE=2010&amp;PERIODTYPE=ANN_STD&amp;SCFT=3&amp;window=popup_no_bar&amp;width=385&amp;height=120&amp;START_MAXIMIZED=FALSE&amp;creator=factset&amp;display_string=Audit"}</definedName>
    <definedName name="_4_0_F" hidden="1">[24]VTAS!#REF!</definedName>
    <definedName name="_40__123Graph_CCHART_3" hidden="1">'[22]Sch 12'!$E$67:$E$67</definedName>
    <definedName name="_40__123Graph_CCOMPOSITE_CRUDE" hidden="1">[1]Data!#REF!</definedName>
    <definedName name="_40__123Graph_D_Chart_1A" hidden="1">'[17]Stock Price'!$E$4:$E$265</definedName>
    <definedName name="_40__FDSAUDITLINK___1" hidden="1">{"fdsup://Directions/FactSet Auditing Viewer?action=AUDIT_VALUE&amp;DB=129&amp;ID1=92343X10&amp;VALUEID=05301&amp;SDATE=201101&amp;PERIODTYPE=QTR_STD&amp;SCFT=3&amp;window=popup_no_bar&amp;width=385&amp;height=120&amp;START_MAXIMIZED=FALSE&amp;creator=factset&amp;display_string=Audit"}</definedName>
    <definedName name="_40__FDSAUDITLINK___2" hidden="1">{"fdsup://Directions/FactSet Auditing Viewer?action=AUDIT_VALUE&amp;DB=129&amp;ID1=92343X10&amp;VALUEID=05301&amp;SDATE=201101&amp;PERIODTYPE=QTR_STD&amp;SCFT=3&amp;window=popup_no_bar&amp;width=385&amp;height=120&amp;START_MAXIMIZED=FALSE&amp;creator=factset&amp;display_string=Audit"}</definedName>
    <definedName name="_40_0__123Graph_CCHAR" hidden="1">'[23]YTD Totals'!#REF!</definedName>
    <definedName name="_401__FDSAUDITLINK___1" hidden="1">{"fdsup://directions/FAT Viewer?action=UPDATE&amp;creator=factset&amp;DYN_ARGS=TRUE&amp;DOC_NAME=FAT:FQL_AUDITING_CLIENT_TEMPLATE.FAT&amp;display_string=Audit&amp;VAR:KEY=HAPAXMPMVA&amp;VAR:QUERY=KEZGX05FVF9JTkMoTFRNUyw0MDc3MywsLFJQLFVTRClARkZfTkVUX0lOQyhMVE1TX1NFTUksNDA3NzMsLCxSU","CxVU0QpKQ==&amp;WINDOW=FIRST_POPUP&amp;HEIGHT=450&amp;WIDTH=450&amp;START_MAXIMIZED=FALSE&amp;VAR:CALENDAR=US&amp;VAR:SYMBOL=WXS&amp;VAR:INDEX=0"}</definedName>
    <definedName name="_401__FDSAUDITLINK___2" hidden="1">{"fdsup://directions/FAT Viewer?action=UPDATE&amp;creator=factset&amp;DYN_ARGS=TRUE&amp;DOC_NAME=FAT:FQL_AUDITING_CLIENT_TEMPLATE.FAT&amp;display_string=Audit&amp;VAR:KEY=HAPAXMPMVA&amp;VAR:QUERY=KEZGX05FVF9JTkMoTFRNUyw0MDc3MywsLFJQLFVTRClARkZfTkVUX0lOQyhMVE1TX1NFTUksNDA3NzMsLCxSU","CxVU0QpKQ==&amp;WINDOW=FIRST_POPUP&amp;HEIGHT=450&amp;WIDTH=450&amp;START_MAXIMIZED=FALSE&amp;VAR:CALENDAR=US&amp;VAR:SYMBOL=WXS&amp;VAR:INDEX=0"}</definedName>
    <definedName name="_408__FDSAUDITLINK___1" hidden="1">{"fdsup://directions/FAT Viewer?action=UPDATE&amp;creator=factset&amp;DYN_ARGS=TRUE&amp;DOC_NAME=FAT:FQL_AUDITING_CLIENT_TEMPLATE.FAT&amp;display_string=Audit&amp;VAR:KEY=FKTOFMBOFM&amp;VAR:QUERY=KEZGX05FVF9JTkMoTFRNUyw0MDc3MiwsLFJQLFVTRClARkZfTkVUX0lOQyhMVE1TX1NFTUksNDA3NzIsLCxSU","CxVU0QpKQ==&amp;WINDOW=FIRST_POPUP&amp;HEIGHT=450&amp;WIDTH=450&amp;START_MAXIMIZED=FALSE&amp;VAR:CALENDAR=US&amp;VAR:SYMBOL=AH&amp;VAR:INDEX=0"}</definedName>
    <definedName name="_408__FDSAUDITLINK___2" hidden="1">{"fdsup://directions/FAT Viewer?action=UPDATE&amp;creator=factset&amp;DYN_ARGS=TRUE&amp;DOC_NAME=FAT:FQL_AUDITING_CLIENT_TEMPLATE.FAT&amp;display_string=Audit&amp;VAR:KEY=FKTOFMBOFM&amp;VAR:QUERY=KEZGX05FVF9JTkMoTFRNUyw0MDc3MiwsLFJQLFVTRClARkZfTkVUX0lOQyhMVE1TX1NFTUksNDA3NzIsLCxSU","CxVU0QpKQ==&amp;WINDOW=FIRST_POPUP&amp;HEIGHT=450&amp;WIDTH=450&amp;START_MAXIMIZED=FALSE&amp;VAR:CALENDAR=US&amp;VAR:SYMBOL=AH&amp;VAR:INDEX=0"}</definedName>
    <definedName name="_409__FDSAUDITLINK___1" hidden="1">{"fdsup://Directions/FactSet Auditing Viewer?action=AUDIT_VALUE&amp;DB=129&amp;ID1=01860620&amp;VALUEID=03451&amp;SDATE=201102&amp;PERIODTYPE=QTR_STD&amp;SCFT=3&amp;window=popup_no_bar&amp;width=385&amp;height=120&amp;START_MAXIMIZED=FALSE&amp;creator=factset&amp;display_string=Audit"}</definedName>
    <definedName name="_409__FDSAUDITLINK___2" hidden="1">{"fdsup://Directions/FactSet Auditing Viewer?action=AUDIT_VALUE&amp;DB=129&amp;ID1=01860620&amp;VALUEID=03451&amp;SDATE=201102&amp;PERIODTYPE=QTR_STD&amp;SCFT=3&amp;window=popup_no_bar&amp;width=385&amp;height=120&amp;START_MAXIMIZED=FALSE&amp;creator=factset&amp;display_string=Audit"}</definedName>
    <definedName name="_41__123Graph_ACHART_24" hidden="1">#REF!</definedName>
    <definedName name="_41__123Graph_CCHART_31" hidden="1">'[22]Sch 22'!$E$65:$E$69</definedName>
    <definedName name="_41__123Graph_CLZ6_4CW_CPI_86" hidden="1">[1]Data!#REF!</definedName>
    <definedName name="_41__123Graph_E_Chart_1A" hidden="1">'[17]Stock Price'!$F$4:$F$265</definedName>
    <definedName name="_41__FDSAUDITLINK___1" hidden="1">{"fdsup://Directions/FactSet Auditing Viewer?action=AUDIT_VALUE&amp;DB=129&amp;ID1=94768410&amp;VALUEID=05301&amp;SDATE=201102&amp;PERIODTYPE=QTR_STD&amp;SCFT=3&amp;window=popup_no_bar&amp;width=385&amp;height=120&amp;START_MAXIMIZED=FALSE&amp;creator=factset&amp;display_string=Audit"}</definedName>
    <definedName name="_41__FDSAUDITLINK___2" hidden="1">{"fdsup://Directions/FactSet Auditing Viewer?action=AUDIT_VALUE&amp;DB=129&amp;ID1=94768410&amp;VALUEID=05301&amp;SDATE=201102&amp;PERIODTYPE=QTR_STD&amp;SCFT=3&amp;window=popup_no_bar&amp;width=385&amp;height=120&amp;START_MAXIMIZED=FALSE&amp;creator=factset&amp;display_string=Audit"}</definedName>
    <definedName name="_410__FDSAUDITLINK___1" hidden="1">{"fdsup://Directions/FactSet Auditing Viewer?action=AUDIT_VALUE&amp;DB=129&amp;ID1=48274020&amp;VALUEID=03451&amp;SDATE=201101&amp;PERIODTYPE=QTR_STD&amp;SCFT=3&amp;window=popup_no_bar&amp;width=385&amp;height=120&amp;START_MAXIMIZED=FALSE&amp;creator=factset&amp;display_string=Audit"}</definedName>
    <definedName name="_410__FDSAUDITLINK___2" hidden="1">{"fdsup://Directions/FactSet Auditing Viewer?action=AUDIT_VALUE&amp;DB=129&amp;ID1=48274020&amp;VALUEID=03451&amp;SDATE=201101&amp;PERIODTYPE=QTR_STD&amp;SCFT=3&amp;window=popup_no_bar&amp;width=385&amp;height=120&amp;START_MAXIMIZED=FALSE&amp;creator=factset&amp;display_string=Audit"}</definedName>
    <definedName name="_411__FDSAUDITLINK___1" hidden="1">{"fdsup://Directions/FactSet Auditing Viewer?action=AUDIT_VALUE&amp;DB=129&amp;ID1=88337510&amp;VALUEID=03451&amp;SDATE=201102&amp;PERIODTYPE=QTR_STD&amp;SCFT=3&amp;window=popup_no_bar&amp;width=385&amp;height=120&amp;START_MAXIMIZED=FALSE&amp;creator=factset&amp;display_string=Audit"}</definedName>
    <definedName name="_411__FDSAUDITLINK___2" hidden="1">{"fdsup://Directions/FactSet Auditing Viewer?action=AUDIT_VALUE&amp;DB=129&amp;ID1=88337510&amp;VALUEID=03451&amp;SDATE=201102&amp;PERIODTYPE=QTR_STD&amp;SCFT=3&amp;window=popup_no_bar&amp;width=385&amp;height=120&amp;START_MAXIMIZED=FALSE&amp;creator=factset&amp;display_string=Audit"}</definedName>
    <definedName name="_412__FDSAUDITLINK___1" hidden="1">{"fdsup://Directions/FactSet Auditing Viewer?action=AUDIT_VALUE&amp;DB=129&amp;ID1=02873110&amp;VALUEID=03451&amp;SDATE=201102&amp;PERIODTYPE=QTR_STD&amp;SCFT=3&amp;window=popup_no_bar&amp;width=385&amp;height=120&amp;START_MAXIMIZED=FALSE&amp;creator=factset&amp;display_string=Audit"}</definedName>
    <definedName name="_412__FDSAUDITLINK___2" hidden="1">{"fdsup://Directions/FactSet Auditing Viewer?action=AUDIT_VALUE&amp;DB=129&amp;ID1=02873110&amp;VALUEID=03451&amp;SDATE=201102&amp;PERIODTYPE=QTR_STD&amp;SCFT=3&amp;window=popup_no_bar&amp;width=385&amp;height=120&amp;START_MAXIMIZED=FALSE&amp;creator=factset&amp;display_string=Audit"}</definedName>
    <definedName name="_413__FDSAUDITLINK___1" hidden="1">{"fdsup://Directions/FactSet Auditing Viewer?action=AUDIT_VALUE&amp;DB=129&amp;ID1=87154620&amp;VALUEID=03451&amp;SDATE=201102&amp;PERIODTYPE=QTR_STD&amp;SCFT=3&amp;window=popup_no_bar&amp;width=385&amp;height=120&amp;START_MAXIMIZED=FALSE&amp;creator=factset&amp;display_string=Audit"}</definedName>
    <definedName name="_413__FDSAUDITLINK___2" hidden="1">{"fdsup://Directions/FactSet Auditing Viewer?action=AUDIT_VALUE&amp;DB=129&amp;ID1=87154620&amp;VALUEID=03451&amp;SDATE=201102&amp;PERIODTYPE=QTR_STD&amp;SCFT=3&amp;window=popup_no_bar&amp;width=385&amp;height=120&amp;START_MAXIMIZED=FALSE&amp;creator=factset&amp;display_string=Audit"}</definedName>
    <definedName name="_414__FDSAUDITLINK___1" hidden="1">{"fdsup://Directions/FactSet Auditing Viewer?action=AUDIT_VALUE&amp;DB=129&amp;ID1=71714F10&amp;VALUEID=03451&amp;SDATE=201102&amp;PERIODTYPE=QTR_STD&amp;SCFT=3&amp;window=popup_no_bar&amp;width=385&amp;height=120&amp;START_MAXIMIZED=FALSE&amp;creator=factset&amp;display_string=Audit"}</definedName>
    <definedName name="_414__FDSAUDITLINK___2" hidden="1">{"fdsup://Directions/FactSet Auditing Viewer?action=AUDIT_VALUE&amp;DB=129&amp;ID1=71714F10&amp;VALUEID=03451&amp;SDATE=201102&amp;PERIODTYPE=QTR_STD&amp;SCFT=3&amp;window=popup_no_bar&amp;width=385&amp;height=120&amp;START_MAXIMIZED=FALSE&amp;creator=factset&amp;display_string=Audit"}</definedName>
    <definedName name="_415__FDSAUDITLINK___1" hidden="1">{"fdsup://Directions/FactSet Auditing Viewer?action=AUDIT_VALUE&amp;DB=129&amp;ID1=15986410&amp;VALUEID=03451&amp;SDATE=201102&amp;PERIODTYPE=QTR_STD&amp;SCFT=3&amp;window=popup_no_bar&amp;width=385&amp;height=120&amp;START_MAXIMIZED=FALSE&amp;creator=factset&amp;display_string=Audit"}</definedName>
    <definedName name="_415__FDSAUDITLINK___2" hidden="1">{"fdsup://Directions/FactSet Auditing Viewer?action=AUDIT_VALUE&amp;DB=129&amp;ID1=15986410&amp;VALUEID=03451&amp;SDATE=201102&amp;PERIODTYPE=QTR_STD&amp;SCFT=3&amp;window=popup_no_bar&amp;width=385&amp;height=120&amp;START_MAXIMIZED=FALSE&amp;creator=factset&amp;display_string=Audit"}</definedName>
    <definedName name="_416__FDSAUDITLINK___1" hidden="1">{"fdsup://Directions/FactSet Auditing Viewer?action=AUDIT_VALUE&amp;DB=129&amp;ID1=01449J10&amp;VALUEID=03451&amp;SDATE=201102&amp;PERIODTYPE=QTR_STD&amp;SCFT=3&amp;window=popup_no_bar&amp;width=385&amp;height=120&amp;START_MAXIMIZED=FALSE&amp;creator=factset&amp;display_string=Audit"}</definedName>
    <definedName name="_416__FDSAUDITLINK___2" hidden="1">{"fdsup://Directions/FactSet Auditing Viewer?action=AUDIT_VALUE&amp;DB=129&amp;ID1=01449J10&amp;VALUEID=03451&amp;SDATE=201102&amp;PERIODTYPE=QTR_STD&amp;SCFT=3&amp;window=popup_no_bar&amp;width=385&amp;height=120&amp;START_MAXIMIZED=FALSE&amp;creator=factset&amp;display_string=Audit"}</definedName>
    <definedName name="_417__FDSAUDITLINK___1" hidden="1">{"fdsup://Directions/FactSet Auditing Viewer?action=AUDIT_VALUE&amp;DB=129&amp;ID1=58469030&amp;VALUEID=03451&amp;SDATE=201102&amp;PERIODTYPE=QTR_STD&amp;SCFT=3&amp;window=popup_no_bar&amp;width=385&amp;height=120&amp;START_MAXIMIZED=FALSE&amp;creator=factset&amp;display_string=Audit"}</definedName>
    <definedName name="_417__FDSAUDITLINK___2" hidden="1">{"fdsup://Directions/FactSet Auditing Viewer?action=AUDIT_VALUE&amp;DB=129&amp;ID1=58469030&amp;VALUEID=03451&amp;SDATE=201102&amp;PERIODTYPE=QTR_STD&amp;SCFT=3&amp;window=popup_no_bar&amp;width=385&amp;height=120&amp;START_MAXIMIZED=FALSE&amp;creator=factset&amp;display_string=Audit"}</definedName>
    <definedName name="_418__FDSAUDITLINK___1" hidden="1">{"fdsup://Directions/FactSet Auditing Viewer?action=AUDIT_VALUE&amp;DB=129&amp;ID1=76115210&amp;VALUEID=03451&amp;SDATE=201104&amp;PERIODTYPE=QTR_STD&amp;SCFT=3&amp;window=popup_no_bar&amp;width=385&amp;height=120&amp;START_MAXIMIZED=FALSE&amp;creator=factset&amp;display_string=Audit"}</definedName>
    <definedName name="_418__FDSAUDITLINK___2" hidden="1">{"fdsup://Directions/FactSet Auditing Viewer?action=AUDIT_VALUE&amp;DB=129&amp;ID1=76115210&amp;VALUEID=03451&amp;SDATE=201104&amp;PERIODTYPE=QTR_STD&amp;SCFT=3&amp;window=popup_no_bar&amp;width=385&amp;height=120&amp;START_MAXIMIZED=FALSE&amp;creator=factset&amp;display_string=Audit"}</definedName>
    <definedName name="_419__FDSAUDITLINK___1" hidden="1">{"fdsup://Directions/FactSet Auditing Viewer?action=AUDIT_VALUE&amp;DB=129&amp;ID1=00282410&amp;VALUEID=03451&amp;SDATE=201102&amp;PERIODTYPE=QTR_STD&amp;SCFT=3&amp;window=popup_no_bar&amp;width=385&amp;height=120&amp;START_MAXIMIZED=FALSE&amp;creator=factset&amp;display_string=Audit"}</definedName>
    <definedName name="_419__FDSAUDITLINK___2" hidden="1">{"fdsup://Directions/FactSet Auditing Viewer?action=AUDIT_VALUE&amp;DB=129&amp;ID1=00282410&amp;VALUEID=03451&amp;SDATE=201102&amp;PERIODTYPE=QTR_STD&amp;SCFT=3&amp;window=popup_no_bar&amp;width=385&amp;height=120&amp;START_MAXIMIZED=FALSE&amp;creator=factset&amp;display_string=Audit"}</definedName>
    <definedName name="_42__123Graph_CCHART_32" hidden="1">'[22]Sched 23'!$J$70:$J$73</definedName>
    <definedName name="_42__123Graph_CLZ_WK_CPI_87_93" hidden="1">[1]Data!#REF!</definedName>
    <definedName name="_42__123Graph_F_Chart_1A" hidden="1">'[17]Stock Price'!$G$4:$G$265</definedName>
    <definedName name="_42__123Graph_XCHART_4" hidden="1">'[9]Inventory Turn'!#REF!</definedName>
    <definedName name="_42__FDSAUDITLINK___1" hidden="1">{"fdsup://Directions/FactSet Auditing Viewer?action=AUDIT_VALUE&amp;DB=129&amp;ID1=50212A10&amp;VALUEID=05301&amp;SDATE=201101&amp;PERIODTYPE=QTR_STD&amp;SCFT=3&amp;window=popup_no_bar&amp;width=385&amp;height=120&amp;START_MAXIMIZED=FALSE&amp;creator=factset&amp;display_string=Audit"}</definedName>
    <definedName name="_42__FDSAUDITLINK___2" hidden="1">{"fdsup://Directions/FactSet Auditing Viewer?action=AUDIT_VALUE&amp;DB=129&amp;ID1=50212A10&amp;VALUEID=05301&amp;SDATE=201101&amp;PERIODTYPE=QTR_STD&amp;SCFT=3&amp;window=popup_no_bar&amp;width=385&amp;height=120&amp;START_MAXIMIZED=FALSE&amp;creator=factset&amp;display_string=Audit"}</definedName>
    <definedName name="_42_0__123Graph_LBL_ACHAR" hidden="1">'[23]YTD Totals'!#REF!</definedName>
    <definedName name="_420__FDSAUDITLINK___1" hidden="1">{"fdsup://Directions/FactSet Auditing Viewer?action=AUDIT_VALUE&amp;DB=129&amp;ID1=71708110&amp;VALUEID=03451&amp;SDATE=201102&amp;PERIODTYPE=QTR_STD&amp;SCFT=3&amp;window=popup_no_bar&amp;width=385&amp;height=120&amp;START_MAXIMIZED=FALSE&amp;creator=factset&amp;display_string=Audit"}</definedName>
    <definedName name="_420__FDSAUDITLINK___2" hidden="1">{"fdsup://Directions/FactSet Auditing Viewer?action=AUDIT_VALUE&amp;DB=129&amp;ID1=71708110&amp;VALUEID=03451&amp;SDATE=201102&amp;PERIODTYPE=QTR_STD&amp;SCFT=3&amp;window=popup_no_bar&amp;width=385&amp;height=120&amp;START_MAXIMIZED=FALSE&amp;creator=factset&amp;display_string=Audit"}</definedName>
    <definedName name="_421__FDSAUDITLINK___1" hidden="1">{"fdsup://Directions/FactSet Auditing Viewer?action=AUDIT_VALUE&amp;DB=129&amp;ID1=48274010&amp;VALUEID=P05301&amp;SDATE=201101&amp;PERIODTYPE=QTR_STD&amp;SCFT=3&amp;window=popup_no_bar&amp;width=385&amp;height=120&amp;START_MAXIMIZED=FALSE&amp;creator=factset&amp;display_string=Audit"}</definedName>
    <definedName name="_421__FDSAUDITLINK___2" hidden="1">{"fdsup://Directions/FactSet Auditing Viewer?action=AUDIT_VALUE&amp;DB=129&amp;ID1=48274010&amp;VALUEID=P05301&amp;SDATE=201101&amp;PERIODTYPE=QTR_STD&amp;SCFT=3&amp;window=popup_no_bar&amp;width=385&amp;height=120&amp;START_MAXIMIZED=FALSE&amp;creator=factset&amp;display_string=Audit"}</definedName>
    <definedName name="_422__FDSAUDITLINK___1" hidden="1">{"fdsup://Directions/FactSet Auditing Viewer?action=AUDIT_VALUE&amp;DB=129&amp;ID1=48274020&amp;VALUEID=P05301&amp;SDATE=201101&amp;PERIODTYPE=QTR_STD&amp;SCFT=3&amp;window=popup_no_bar&amp;width=385&amp;height=120&amp;START_MAXIMIZED=FALSE&amp;creator=factset&amp;display_string=Audit"}</definedName>
    <definedName name="_422__FDSAUDITLINK___2" hidden="1">{"fdsup://Directions/FactSet Auditing Viewer?action=AUDIT_VALUE&amp;DB=129&amp;ID1=48274020&amp;VALUEID=P05301&amp;SDATE=201101&amp;PERIODTYPE=QTR_STD&amp;SCFT=3&amp;window=popup_no_bar&amp;width=385&amp;height=120&amp;START_MAXIMIZED=FALSE&amp;creator=factset&amp;display_string=Audit"}</definedName>
    <definedName name="_423__FDSAUDITLINK___1" hidden="1">{"fdsup://Directions/FactSet Auditing Viewer?action=AUDIT_VALUE&amp;DB=129&amp;ID1=09057210&amp;VALUEID=P05301&amp;SDATE=201102&amp;PERIODTYPE=QTR_STD&amp;SCFT=3&amp;window=popup_no_bar&amp;width=385&amp;height=120&amp;START_MAXIMIZED=FALSE&amp;creator=factset&amp;display_string=Audit"}</definedName>
    <definedName name="_423__FDSAUDITLINK___2" hidden="1">{"fdsup://Directions/FactSet Auditing Viewer?action=AUDIT_VALUE&amp;DB=129&amp;ID1=09057210&amp;VALUEID=P05301&amp;SDATE=201102&amp;PERIODTYPE=QTR_STD&amp;SCFT=3&amp;window=popup_no_bar&amp;width=385&amp;height=120&amp;START_MAXIMIZED=FALSE&amp;creator=factset&amp;display_string=Audit"}</definedName>
    <definedName name="_424__FDSAUDITLINK__" hidden="1">{"fdsup://Directions/FactSet Auditing Viewer?action=AUDIT_VALUE&amp;DB=129&amp;ID1=83066R10&amp;VALUEID=P05301&amp;SDATE=201102&amp;PERIODTYPE=QTR_STD&amp;SCFT=3&amp;window=popup_no_bar&amp;width=385&amp;height=120&amp;START_MAXIMIZED=FALSE&amp;creator=factset&amp;display_string=Audit"}</definedName>
    <definedName name="_424__FDSAUDITLINK___1" hidden="1">{"fdsup://Directions/FactSet Auditing Viewer?action=AUDIT_VALUE&amp;DB=129&amp;ID1=83066R10&amp;VALUEID=P05301&amp;SDATE=201102&amp;PERIODTYPE=QTR_STD&amp;SCFT=3&amp;window=popup_no_bar&amp;width=385&amp;height=120&amp;START_MAXIMIZED=FALSE&amp;creator=factset&amp;display_string=Audit"}</definedName>
    <definedName name="_424__FDSAUDITLINK___2" hidden="1">{"fdsup://Directions/FactSet Auditing Viewer?action=AUDIT_VALUE&amp;DB=129&amp;ID1=83066R10&amp;VALUEID=P05301&amp;SDATE=201102&amp;PERIODTYPE=QTR_STD&amp;SCFT=3&amp;window=popup_no_bar&amp;width=385&amp;height=120&amp;START_MAXIMIZED=FALSE&amp;creator=factset&amp;display_string=Audit"}</definedName>
    <definedName name="_425__FDSAUDITLINK___1" hidden="1">{"fdsup://Directions/FactSet Auditing Viewer?action=AUDIT_VALUE&amp;DB=129&amp;ID1=04544X30&amp;VALUEID=P05301&amp;SDATE=201102&amp;PERIODTYPE=QTR_STD&amp;SCFT=3&amp;window=popup_no_bar&amp;width=385&amp;height=120&amp;START_MAXIMIZED=FALSE&amp;creator=factset&amp;display_string=Audit"}</definedName>
    <definedName name="_425__FDSAUDITLINK___2" hidden="1">{"fdsup://Directions/FactSet Auditing Viewer?action=AUDIT_VALUE&amp;DB=129&amp;ID1=04544X30&amp;VALUEID=P05301&amp;SDATE=201102&amp;PERIODTYPE=QTR_STD&amp;SCFT=3&amp;window=popup_no_bar&amp;width=385&amp;height=120&amp;START_MAXIMIZED=FALSE&amp;creator=factset&amp;display_string=Audit"}</definedName>
    <definedName name="_426__FDSAUDITLINK___1" hidden="1">{"fdsup://Directions/FactSet Auditing Viewer?action=AUDIT_VALUE&amp;DB=129&amp;ID1=89674910&amp;VALUEID=P05301&amp;SDATE=201102&amp;PERIODTYPE=QTR_STD&amp;SCFT=3&amp;window=popup_no_bar&amp;width=385&amp;height=120&amp;START_MAXIMIZED=FALSE&amp;creator=factset&amp;display_string=Audit"}</definedName>
    <definedName name="_426__FDSAUDITLINK___2" hidden="1">{"fdsup://Directions/FactSet Auditing Viewer?action=AUDIT_VALUE&amp;DB=129&amp;ID1=89674910&amp;VALUEID=P05301&amp;SDATE=201102&amp;PERIODTYPE=QTR_STD&amp;SCFT=3&amp;window=popup_no_bar&amp;width=385&amp;height=120&amp;START_MAXIMIZED=FALSE&amp;creator=factset&amp;display_string=Audit"}</definedName>
    <definedName name="_427__FDSAUDITLINK___1" hidden="1">{"fdsup://Directions/FactSet Auditing Viewer?action=AUDIT_VALUE&amp;DB=129&amp;ID1=46120310&amp;VALUEID=P05301&amp;SDATE=201102&amp;PERIODTYPE=QTR_STD&amp;SCFT=3&amp;window=popup_no_bar&amp;width=385&amp;height=120&amp;START_MAXIMIZED=FALSE&amp;creator=factset&amp;display_string=Audit"}</definedName>
    <definedName name="_427__FDSAUDITLINK___2" hidden="1">{"fdsup://Directions/FactSet Auditing Viewer?action=AUDIT_VALUE&amp;DB=129&amp;ID1=46120310&amp;VALUEID=P05301&amp;SDATE=201102&amp;PERIODTYPE=QTR_STD&amp;SCFT=3&amp;window=popup_no_bar&amp;width=385&amp;height=120&amp;START_MAXIMIZED=FALSE&amp;creator=factset&amp;display_string=Audit"}</definedName>
    <definedName name="_428__FDSAUDITLINK___1" hidden="1">{"fdsup://Directions/FactSet Auditing Viewer?action=AUDIT_VALUE&amp;DB=129&amp;ID1=09057220&amp;VALUEID=P05301&amp;SDATE=201102&amp;PERIODTYPE=QTR_STD&amp;SCFT=3&amp;window=popup_no_bar&amp;width=385&amp;height=120&amp;START_MAXIMIZED=FALSE&amp;creator=factset&amp;display_string=Audit"}</definedName>
    <definedName name="_428__FDSAUDITLINK___2" hidden="1">{"fdsup://Directions/FactSet Auditing Viewer?action=AUDIT_VALUE&amp;DB=129&amp;ID1=09057220&amp;VALUEID=P05301&amp;SDATE=201102&amp;PERIODTYPE=QTR_STD&amp;SCFT=3&amp;window=popup_no_bar&amp;width=385&amp;height=120&amp;START_MAXIMIZED=FALSE&amp;creator=factset&amp;display_string=Audit"}</definedName>
    <definedName name="_429__FDSAUDITLINK___1" hidden="1">{"fdsup://Directions/FactSet Auditing Viewer?action=AUDIT_VALUE&amp;DB=129&amp;ID1=94770V10&amp;VALUEID=01001&amp;SDATE=201102&amp;PERIODTYPE=QTR_STD&amp;SCFT=3&amp;window=popup_no_bar&amp;width=385&amp;height=120&amp;START_MAXIMIZED=FALSE&amp;creator=factset&amp;display_string=Audit"}</definedName>
    <definedName name="_429__FDSAUDITLINK___2" hidden="1">{"fdsup://Directions/FactSet Auditing Viewer?action=AUDIT_VALUE&amp;DB=129&amp;ID1=94770V10&amp;VALUEID=01001&amp;SDATE=201102&amp;PERIODTYPE=QTR_STD&amp;SCFT=3&amp;window=popup_no_bar&amp;width=385&amp;height=120&amp;START_MAXIMIZED=FALSE&amp;creator=factset&amp;display_string=Audit"}</definedName>
    <definedName name="_42wrn.²Ä1­Ó¤ë1_Ü20¤H." hidden="1">{#N/A,#N/A,FALSE,"²Ä1­Ó¤ë"}</definedName>
    <definedName name="_43__123Graph_CCHART_38" hidden="1">#REF!</definedName>
    <definedName name="_43__123Graph_DCOMPAR_N" hidden="1">[1]Data!#REF!</definedName>
    <definedName name="_43__123Graph_X_Chart_1A" hidden="1">'[17]Stock Price'!$A$4:$A$265</definedName>
    <definedName name="_43__FDSAUDITLINK___1" hidden="1">{"fdsup://Directions/FactSet Auditing Viewer?action=AUDIT_VALUE&amp;DB=129&amp;ID1=57906410&amp;VALUEID=05301&amp;SDATE=201004&amp;PERIODTYPE=QTR_STD&amp;SCFT=3&amp;window=popup_no_bar&amp;width=385&amp;height=120&amp;START_MAXIMIZED=FALSE&amp;creator=factset&amp;display_string=Audit"}</definedName>
    <definedName name="_43__FDSAUDITLINK___2" hidden="1">{"fdsup://Directions/FactSet Auditing Viewer?action=AUDIT_VALUE&amp;DB=129&amp;ID1=57906410&amp;VALUEID=05301&amp;SDATE=201004&amp;PERIODTYPE=QTR_STD&amp;SCFT=3&amp;window=popup_no_bar&amp;width=385&amp;height=120&amp;START_MAXIMIZED=FALSE&amp;creator=factset&amp;display_string=Audit"}</definedName>
    <definedName name="_430__FDSAUDITLINK___1" hidden="1">{"fdsup://directions/FAT Viewer?action=UPDATE&amp;creator=factset&amp;DYN_ARGS=TRUE&amp;DOC_NAME=FAT:FQL_AUDITING_CLIENT_TEMPLATE.FAT&amp;display_string=Audit&amp;VAR:KEY=CFYNMDGBYH&amp;VAR:QUERY=KEZGX0VCSVREQV9PUEVSKExUTVMsNDA4MDEsLCxSUCxVU0QpQEZGX0VCSVREQV9PUEVSKExUTVNfU0VNSSw0M","DgwMSwsLFJQLFVTRCkp&amp;WINDOW=FIRST_POPUP&amp;HEIGHT=450&amp;WIDTH=450&amp;START_MAXIMIZED=FALSE&amp;VAR:CALENDAR=US&amp;VAR:SYMBOL=B16NZ5&amp;VAR:INDEX=0"}</definedName>
    <definedName name="_430__FDSAUDITLINK___2" hidden="1">{"fdsup://directions/FAT Viewer?action=UPDATE&amp;creator=factset&amp;DYN_ARGS=TRUE&amp;DOC_NAME=FAT:FQL_AUDITING_CLIENT_TEMPLATE.FAT&amp;display_string=Audit&amp;VAR:KEY=CFYNMDGBYH&amp;VAR:QUERY=KEZGX0VCSVREQV9PUEVSKExUTVMsNDA4MDEsLCxSUCxVU0QpQEZGX0VCSVREQV9PUEVSKExUTVNfU0VNSSw0M","DgwMSwsLFJQLFVTRCkp&amp;WINDOW=FIRST_POPUP&amp;HEIGHT=450&amp;WIDTH=450&amp;START_MAXIMIZED=FALSE&amp;VAR:CALENDAR=US&amp;VAR:SYMBOL=B16NZ5&amp;VAR:INDEX=0"}</definedName>
    <definedName name="_431__FDSAUDITLINK___1" hidden="1">{"fdsup://Directions/FactSet Auditing Viewer?action=AUDIT_VALUE&amp;DB=129&amp;ID1=68213N10&amp;VALUEID=01001&amp;SDATE=201102&amp;PERIODTYPE=QTR_STD&amp;SCFT=3&amp;window=popup_no_bar&amp;width=385&amp;height=120&amp;START_MAXIMIZED=FALSE&amp;creator=factset&amp;display_string=Audit"}</definedName>
    <definedName name="_431__FDSAUDITLINK___2" hidden="1">{"fdsup://Directions/FactSet Auditing Viewer?action=AUDIT_VALUE&amp;DB=129&amp;ID1=68213N10&amp;VALUEID=01001&amp;SDATE=201102&amp;PERIODTYPE=QTR_STD&amp;SCFT=3&amp;window=popup_no_bar&amp;width=385&amp;height=120&amp;START_MAXIMIZED=FALSE&amp;creator=factset&amp;display_string=Audit"}</definedName>
    <definedName name="_432__FDSAUDITLINK___1" hidden="1">{"fdsup://directions/FAT Viewer?action=UPDATE&amp;creator=factset&amp;DYN_ARGS=TRUE&amp;DOC_NAME=FAT:FQL_AUDITING_CLIENT_TEMPLATE.FAT&amp;display_string=Audit&amp;VAR:KEY=AXEPSDSVUZ&amp;VAR:QUERY=KEZGX0dST1NTX0lOQyhMVE1TLDQwODAxLCwsUlAsVVNEKUBGRl9HUk9TU19JTkMoTFRNU19TRU1JLDQwODAxL","CwsUlAsVVNEKSk=&amp;WINDOW=FIRST_POPUP&amp;HEIGHT=450&amp;WIDTH=450&amp;START_MAXIMIZED=FALSE&amp;VAR:CALENDAR=US&amp;VAR:SYMBOL=B16NZ5&amp;VAR:INDEX=0"}</definedName>
    <definedName name="_432__FDSAUDITLINK___2" hidden="1">{"fdsup://directions/FAT Viewer?action=UPDATE&amp;creator=factset&amp;DYN_ARGS=TRUE&amp;DOC_NAME=FAT:FQL_AUDITING_CLIENT_TEMPLATE.FAT&amp;display_string=Audit&amp;VAR:KEY=AXEPSDSVUZ&amp;VAR:QUERY=KEZGX0dST1NTX0lOQyhMVE1TLDQwODAxLCwsUlAsVVNEKUBGRl9HUk9TU19JTkMoTFRNU19TRU1JLDQwODAxL","CwsUlAsVVNEKSk=&amp;WINDOW=FIRST_POPUP&amp;HEIGHT=450&amp;WIDTH=450&amp;START_MAXIMIZED=FALSE&amp;VAR:CALENDAR=US&amp;VAR:SYMBOL=B16NZ5&amp;VAR:INDEX=0"}</definedName>
    <definedName name="_433__FDSAUDITLINK___1" hidden="1">{"fdsup://directions/FAT Viewer?action=UPDATE&amp;creator=factset&amp;DYN_ARGS=TRUE&amp;DOC_NAME=FAT:FQL_AUDITING_CLIENT_TEMPLATE.FAT&amp;display_string=Audit&amp;VAR:KEY=ORCRIZERID&amp;VAR:QUERY=KEZGX0lOVF9FWFBfTkVUKExUTVMsNDA4MDEsLCxSUCxVU0QpQEZGX0lOVF9FWFBfTkVUKExUTVNfU0VNSSw0M","DgwMSwsLFJQLFVTRCkp&amp;WINDOW=FIRST_POPUP&amp;HEIGHT=450&amp;WIDTH=450&amp;START_MAXIMIZED=FALSE&amp;VAR:CALENDAR=US&amp;VAR:SYMBOL=B16NZ5&amp;VAR:INDEX=0"}</definedName>
    <definedName name="_433__FDSAUDITLINK___2" hidden="1">{"fdsup://directions/FAT Viewer?action=UPDATE&amp;creator=factset&amp;DYN_ARGS=TRUE&amp;DOC_NAME=FAT:FQL_AUDITING_CLIENT_TEMPLATE.FAT&amp;display_string=Audit&amp;VAR:KEY=ORCRIZERID&amp;VAR:QUERY=KEZGX0lOVF9FWFBfTkVUKExUTVMsNDA4MDEsLCxSUCxVU0QpQEZGX0lOVF9FWFBfTkVUKExUTVNfU0VNSSw0M","DgwMSwsLFJQLFVTRCkp&amp;WINDOW=FIRST_POPUP&amp;HEIGHT=450&amp;WIDTH=450&amp;START_MAXIMIZED=FALSE&amp;VAR:CALENDAR=US&amp;VAR:SYMBOL=B16NZ5&amp;VAR:INDEX=0"}</definedName>
    <definedName name="_434__FDSAUDITLINK___1" hidden="1">{"fdsup://Directions/FactSet Auditing Viewer?action=AUDIT_VALUE&amp;DB=129&amp;ID1=B16NZ5&amp;VALUEID=01001&amp;SDATE=201102&amp;PERIODTYPE=QTR_STD&amp;SCFT=3&amp;window=popup_no_bar&amp;width=385&amp;height=120&amp;START_MAXIMIZED=FALSE&amp;creator=factset&amp;display_string=Audit"}</definedName>
    <definedName name="_434__FDSAUDITLINK___2" hidden="1">{"fdsup://Directions/FactSet Auditing Viewer?action=AUDIT_VALUE&amp;DB=129&amp;ID1=B16NZ5&amp;VALUEID=01001&amp;SDATE=201102&amp;PERIODTYPE=QTR_STD&amp;SCFT=3&amp;window=popup_no_bar&amp;width=385&amp;height=120&amp;START_MAXIMIZED=FALSE&amp;creator=factset&amp;display_string=Audit"}</definedName>
    <definedName name="_435__FDSAUDITLINK___1" hidden="1">{"fdsup://directions/FAT Viewer?action=UPDATE&amp;creator=factset&amp;DYN_ARGS=TRUE&amp;DOC_NAME=FAT:FQL_AUDITING_CLIENT_TEMPLATE.FAT&amp;display_string=Audit&amp;VAR:KEY=XANAXEJMTU&amp;VAR:QUERY=KEZGX0lOVF9FWFBfTkVUKExUTVMsNDA3NzMsLCxSUCxVU0QpQEZGX0lOVF9FWFBfTkVUKExUTVNfU0VNSSw0M","Dc3MywsLFJQLFVTRCkp&amp;WINDOW=FIRST_POPUP&amp;HEIGHT=450&amp;WIDTH=450&amp;START_MAXIMIZED=FALSE&amp;VAR:CALENDAR=US&amp;VAR:SYMBOL=WXS&amp;VAR:INDEX=0"}</definedName>
    <definedName name="_435__FDSAUDITLINK___2" hidden="1">{"fdsup://directions/FAT Viewer?action=UPDATE&amp;creator=factset&amp;DYN_ARGS=TRUE&amp;DOC_NAME=FAT:FQL_AUDITING_CLIENT_TEMPLATE.FAT&amp;display_string=Audit&amp;VAR:KEY=XANAXEJMTU&amp;VAR:QUERY=KEZGX0lOVF9FWFBfTkVUKExUTVMsNDA3NzMsLCxSUCxVU0QpQEZGX0lOVF9FWFBfTkVUKExUTVNfU0VNSSw0M","Dc3MywsLFJQLFVTRCkp&amp;WINDOW=FIRST_POPUP&amp;HEIGHT=450&amp;WIDTH=450&amp;START_MAXIMIZED=FALSE&amp;VAR:CALENDAR=US&amp;VAR:SYMBOL=WXS&amp;VAR:INDEX=0"}</definedName>
    <definedName name="_436__FDSAUDITLINK___1" hidden="1">{"fdsup://directions/FAT Viewer?action=UPDATE&amp;creator=factset&amp;DYN_ARGS=TRUE&amp;DOC_NAME=FAT:FQL_AUDITING_CLIENT_TEMPLATE.FAT&amp;display_string=Audit&amp;VAR:KEY=TABMHUHKVW&amp;VAR:QUERY=KEZGX0VQU19ESUwoTFRNUyw0MDc3MywsLFJQLFVTRClARkZfRVBTX0RJTChMVE1TX1NFTUksNDA3NzMsLCxSU","CxVU0QpKQ==&amp;WINDOW=FIRST_POPUP&amp;HEIGHT=450&amp;WIDTH=450&amp;START_MAXIMIZED=FALSE&amp;VAR:CALENDAR=US&amp;VAR:SYMBOL=WXS&amp;VAR:INDEX=0"}</definedName>
    <definedName name="_436__FDSAUDITLINK___2" hidden="1">{"fdsup://directions/FAT Viewer?action=UPDATE&amp;creator=factset&amp;DYN_ARGS=TRUE&amp;DOC_NAME=FAT:FQL_AUDITING_CLIENT_TEMPLATE.FAT&amp;display_string=Audit&amp;VAR:KEY=TABMHUHKVW&amp;VAR:QUERY=KEZGX0VQU19ESUwoTFRNUyw0MDc3MywsLFJQLFVTRClARkZfRVBTX0RJTChMVE1TX1NFTUksNDA3NzMsLCxSU","CxVU0QpKQ==&amp;WINDOW=FIRST_POPUP&amp;HEIGHT=450&amp;WIDTH=450&amp;START_MAXIMIZED=FALSE&amp;VAR:CALENDAR=US&amp;VAR:SYMBOL=WXS&amp;VAR:INDEX=0"}</definedName>
    <definedName name="_437__FDSAUDITLINK___1" hidden="1">{"fdsup://directions/FAT Viewer?action=UPDATE&amp;creator=factset&amp;DYN_ARGS=TRUE&amp;DOC_NAME=FAT:FQL_AUDITING_CLIENT_TEMPLATE.FAT&amp;display_string=Audit&amp;VAR:KEY=FOZGTQDEXQ&amp;VAR:QUERY=KEZGX0dST1NTX0lOQyhMVE1TLDQwNzczLCwsUlAsVVNEKUBGRl9HUk9TU19JTkMoTFRNU19TRU1JLDQwNzczL","CwsUlAsVVNEKSk=&amp;WINDOW=FIRST_POPUP&amp;HEIGHT=450&amp;WIDTH=450&amp;START_MAXIMIZED=FALSE&amp;VAR:CALENDAR=US&amp;VAR:SYMBOL=WXS&amp;VAR:INDEX=0"}</definedName>
    <definedName name="_437__FDSAUDITLINK___2" hidden="1">{"fdsup://directions/FAT Viewer?action=UPDATE&amp;creator=factset&amp;DYN_ARGS=TRUE&amp;DOC_NAME=FAT:FQL_AUDITING_CLIENT_TEMPLATE.FAT&amp;display_string=Audit&amp;VAR:KEY=FOZGTQDEXQ&amp;VAR:QUERY=KEZGX0dST1NTX0lOQyhMVE1TLDQwNzczLCwsUlAsVVNEKUBGRl9HUk9TU19JTkMoTFRNU19TRU1JLDQwNzczL","CwsUlAsVVNEKSk=&amp;WINDOW=FIRST_POPUP&amp;HEIGHT=450&amp;WIDTH=450&amp;START_MAXIMIZED=FALSE&amp;VAR:CALENDAR=US&amp;VAR:SYMBOL=WXS&amp;VAR:INDEX=0"}</definedName>
    <definedName name="_438__FDSAUDITLINK___1" hidden="1">{"fdsup://Directions/FactSet Auditing Viewer?action=AUDIT_VALUE&amp;DB=129&amp;ID1=25470910&amp;VALUEID=02001&amp;SDATE=201003&amp;PERIODTYPE=QTR_STD&amp;SCFT=3&amp;window=popup_no_bar&amp;width=385&amp;height=120&amp;START_MAXIMIZED=FALSE&amp;creator=factset&amp;display_string=Audit"}</definedName>
    <definedName name="_438__FDSAUDITLINK___2" hidden="1">{"fdsup://Directions/FactSet Auditing Viewer?action=AUDIT_VALUE&amp;DB=129&amp;ID1=25470910&amp;VALUEID=02001&amp;SDATE=201003&amp;PERIODTYPE=QTR_STD&amp;SCFT=3&amp;window=popup_no_bar&amp;width=385&amp;height=120&amp;START_MAXIMIZED=FALSE&amp;creator=factset&amp;display_string=Audit"}</definedName>
    <definedName name="_439__FDSAUDITLINK___1" hidden="1">{"fdsup://Directions/FactSet Auditing Viewer?action=AUDIT_VALUE&amp;DB=129&amp;ID1=88033G10&amp;VALUEID=03451&amp;SDATE=201102&amp;PERIODTYPE=QTR_STD&amp;SCFT=3&amp;window=popup_no_bar&amp;width=385&amp;height=120&amp;START_MAXIMIZED=FALSE&amp;creator=factset&amp;display_string=Audit"}</definedName>
    <definedName name="_439__FDSAUDITLINK___2" hidden="1">{"fdsup://Directions/FactSet Auditing Viewer?action=AUDIT_VALUE&amp;DB=129&amp;ID1=88033G10&amp;VALUEID=03451&amp;SDATE=201102&amp;PERIODTYPE=QTR_STD&amp;SCFT=3&amp;window=popup_no_bar&amp;width=385&amp;height=120&amp;START_MAXIMIZED=FALSE&amp;creator=factset&amp;display_string=Audit"}</definedName>
    <definedName name="_44__123Graph_ACHART_25" hidden="1">#REF!</definedName>
    <definedName name="_44__123Graph_CCHART_42" hidden="1">'[22]LPC Sales per'!$S$42:$S$64</definedName>
    <definedName name="_44__123Graph_DCOMPAR2" hidden="1">[1]Data!#REF!</definedName>
    <definedName name="_44__123Graph_XChart_1" hidden="1">[26]Total!$C$322:$C$325</definedName>
    <definedName name="_44__FDSAUDITLINK___1" hidden="1">{"fdsup://Directions/FactSet Auditing Viewer?action=AUDIT_VALUE&amp;DB=129&amp;ID1=92343E10&amp;VALUEID=05301&amp;SDATE=201102&amp;PERIODTYPE=QTR_STD&amp;SCFT=3&amp;window=popup_no_bar&amp;width=385&amp;height=120&amp;START_MAXIMIZED=FALSE&amp;creator=factset&amp;display_string=Audit"}</definedName>
    <definedName name="_44__FDSAUDITLINK___2" hidden="1">{"fdsup://Directions/FactSet Auditing Viewer?action=AUDIT_VALUE&amp;DB=129&amp;ID1=92343E10&amp;VALUEID=05301&amp;SDATE=201102&amp;PERIODTYPE=QTR_STD&amp;SCFT=3&amp;window=popup_no_bar&amp;width=385&amp;height=120&amp;START_MAXIMIZED=FALSE&amp;creator=factset&amp;display_string=Audit"}</definedName>
    <definedName name="_440__FDSAUDITLINK___1" hidden="1">{"fdsup://Directions/FactSet Auditing Viewer?action=AUDIT_VALUE&amp;DB=129&amp;ID1=69073210&amp;VALUEID=03451&amp;SDATE=201102&amp;PERIODTYPE=QTR_STD&amp;SCFT=3&amp;window=popup_no_bar&amp;width=385&amp;height=120&amp;START_MAXIMIZED=FALSE&amp;creator=factset&amp;display_string=Audit"}</definedName>
    <definedName name="_440__FDSAUDITLINK___2" hidden="1">{"fdsup://Directions/FactSet Auditing Viewer?action=AUDIT_VALUE&amp;DB=129&amp;ID1=69073210&amp;VALUEID=03451&amp;SDATE=201102&amp;PERIODTYPE=QTR_STD&amp;SCFT=3&amp;window=popup_no_bar&amp;width=385&amp;height=120&amp;START_MAXIMIZED=FALSE&amp;creator=factset&amp;display_string=Audit"}</definedName>
    <definedName name="_441__FDSAUDITLINK___1" hidden="1">{"fdsup://Directions/FactSet Auditing Viewer?action=AUDIT_VALUE&amp;DB=129&amp;ID1=53219L10&amp;VALUEID=03451&amp;SDATE=201102&amp;PERIODTYPE=QTR_STD&amp;SCFT=3&amp;window=popup_no_bar&amp;width=385&amp;height=120&amp;START_MAXIMIZED=FALSE&amp;creator=factset&amp;display_string=Audit"}</definedName>
    <definedName name="_441__FDSAUDITLINK___2" hidden="1">{"fdsup://Directions/FactSet Auditing Viewer?action=AUDIT_VALUE&amp;DB=129&amp;ID1=53219L10&amp;VALUEID=03451&amp;SDATE=201102&amp;PERIODTYPE=QTR_STD&amp;SCFT=3&amp;window=popup_no_bar&amp;width=385&amp;height=120&amp;START_MAXIMIZED=FALSE&amp;creator=factset&amp;display_string=Audit"}</definedName>
    <definedName name="_442__FDSAUDITLINK___1" hidden="1">{"fdsup://Directions/FactSet Auditing Viewer?action=AUDIT_VALUE&amp;DB=129&amp;ID1=42192430&amp;VALUEID=03451&amp;SDATE=201102&amp;PERIODTYPE=QTR_STD&amp;SCFT=3&amp;window=popup_no_bar&amp;width=385&amp;height=120&amp;START_MAXIMIZED=FALSE&amp;creator=factset&amp;display_string=Audit"}</definedName>
    <definedName name="_442__FDSAUDITLINK___2" hidden="1">{"fdsup://Directions/FactSet Auditing Viewer?action=AUDIT_VALUE&amp;DB=129&amp;ID1=42192430&amp;VALUEID=03451&amp;SDATE=201102&amp;PERIODTYPE=QTR_STD&amp;SCFT=3&amp;window=popup_no_bar&amp;width=385&amp;height=120&amp;START_MAXIMIZED=FALSE&amp;creator=factset&amp;display_string=Audit"}</definedName>
    <definedName name="_443__FDSAUDITLINK___1" hidden="1">{"fdsup://Directions/FactSet Auditing Viewer?action=AUDIT_VALUE&amp;DB=129&amp;ID1=42193310&amp;VALUEID=03451&amp;SDATE=201102&amp;PERIODTYPE=QTR_STD&amp;SCFT=3&amp;window=popup_no_bar&amp;width=385&amp;height=120&amp;START_MAXIMIZED=FALSE&amp;creator=factset&amp;display_string=Audit"}</definedName>
    <definedName name="_443__FDSAUDITLINK___2" hidden="1">{"fdsup://Directions/FactSet Auditing Viewer?action=AUDIT_VALUE&amp;DB=129&amp;ID1=42193310&amp;VALUEID=03451&amp;SDATE=201102&amp;PERIODTYPE=QTR_STD&amp;SCFT=3&amp;window=popup_no_bar&amp;width=385&amp;height=120&amp;START_MAXIMIZED=FALSE&amp;creator=factset&amp;display_string=Audit"}</definedName>
    <definedName name="_444__FDSAUDITLINK___1" hidden="1">{"fdsup://Directions/FactSet Auditing Viewer?action=AUDIT_VALUE&amp;DB=129&amp;ID1=98233Q10&amp;VALUEID=01001&amp;SDATE=201102&amp;PERIODTYPE=QTR_STD&amp;SCFT=3&amp;window=popup_no_bar&amp;width=385&amp;height=120&amp;START_MAXIMIZED=FALSE&amp;creator=factset&amp;display_string=Audit"}</definedName>
    <definedName name="_444__FDSAUDITLINK___2" hidden="1">{"fdsup://Directions/FactSet Auditing Viewer?action=AUDIT_VALUE&amp;DB=129&amp;ID1=98233Q10&amp;VALUEID=01001&amp;SDATE=201102&amp;PERIODTYPE=QTR_STD&amp;SCFT=3&amp;window=popup_no_bar&amp;width=385&amp;height=120&amp;START_MAXIMIZED=FALSE&amp;creator=factset&amp;display_string=Audit"}</definedName>
    <definedName name="_445__FDSAUDITLINK___1" hidden="1">{"fdsup://directions/FAT Viewer?action=UPDATE&amp;creator=factset&amp;DYN_ARGS=TRUE&amp;DOC_NAME=FAT:FQL_AUDITING_CLIENT_TEMPLATE.FAT&amp;display_string=Audit&amp;VAR:KEY=MDSNELKLER&amp;VAR:QUERY=KEZGX1NITERSU19FUShRVFIsMCwsLFJTLFVTRClARkZfU0hMRFJTX0VRKFNFTUksMCwsLFJTLFVTRCkp&amp;WIND","OW=FIRST_POPUP&amp;HEIGHT=450&amp;WIDTH=450&amp;START_MAXIMIZED=FALSE&amp;VAR:CALENDAR=US&amp;VAR:SYMBOL=CCM&amp;VAR:INDEX=0"}</definedName>
    <definedName name="_445__FDSAUDITLINK___2" hidden="1">{"fdsup://directions/FAT Viewer?action=UPDATE&amp;creator=factset&amp;DYN_ARGS=TRUE&amp;DOC_NAME=FAT:FQL_AUDITING_CLIENT_TEMPLATE.FAT&amp;display_string=Audit&amp;VAR:KEY=MDSNELKLER&amp;VAR:QUERY=KEZGX1NITERSU19FUShRVFIsMCwsLFJTLFVTRClARkZfU0hMRFJTX0VRKFNFTUksMCwsLFJTLFVTRCkp&amp;WIND","OW=FIRST_POPUP&amp;HEIGHT=450&amp;WIDTH=450&amp;START_MAXIMIZED=FALSE&amp;VAR:CALENDAR=US&amp;VAR:SYMBOL=CCM&amp;VAR:INDEX=0"}</definedName>
    <definedName name="_446__FDSAUDITLINK___1" hidden="1">{"fdsup://Directions/FactSet Auditing Viewer?action=AUDIT_VALUE&amp;DB=129&amp;ID1=91390310&amp;VALUEID=P05301&amp;SDATE=201102&amp;PERIODTYPE=QTR_STD&amp;SCFT=3&amp;window=popup_no_bar&amp;width=385&amp;height=120&amp;START_MAXIMIZED=FALSE&amp;creator=factset&amp;display_string=Audit"}</definedName>
    <definedName name="_446__FDSAUDITLINK___2" hidden="1">{"fdsup://Directions/FactSet Auditing Viewer?action=AUDIT_VALUE&amp;DB=129&amp;ID1=91390310&amp;VALUEID=P05301&amp;SDATE=201102&amp;PERIODTYPE=QTR_STD&amp;SCFT=3&amp;window=popup_no_bar&amp;width=385&amp;height=120&amp;START_MAXIMIZED=FALSE&amp;creator=factset&amp;display_string=Audit"}</definedName>
    <definedName name="_447__FDSAUDITLINK___1" hidden="1">{"fdsup://Directions/FactSet Auditing Viewer?action=AUDIT_VALUE&amp;DB=129&amp;ID1=25470910&amp;VALUEID=05301&amp;SDATE=201102&amp;PERIODTYPE=QTR_STD&amp;SCFT=3&amp;window=popup_no_bar&amp;width=385&amp;height=120&amp;START_MAXIMIZED=FALSE&amp;creator=factset&amp;display_string=Audit"}</definedName>
    <definedName name="_447__FDSAUDITLINK___2" hidden="1">{"fdsup://Directions/FactSet Auditing Viewer?action=AUDIT_VALUE&amp;DB=129&amp;ID1=25470910&amp;VALUEID=05301&amp;SDATE=201102&amp;PERIODTYPE=QTR_STD&amp;SCFT=3&amp;window=popup_no_bar&amp;width=385&amp;height=120&amp;START_MAXIMIZED=FALSE&amp;creator=factset&amp;display_string=Audit"}</definedName>
    <definedName name="_448__FDSAUDITLINK___1" hidden="1">{"fdsup://Directions/FactSet Auditing Viewer?action=AUDIT_VALUE&amp;DB=129&amp;ID1=48274010&amp;VALUEID=02001&amp;SDATE=201101&amp;PERIODTYPE=QTR_STD&amp;SCFT=3&amp;window=popup_no_bar&amp;width=385&amp;height=120&amp;START_MAXIMIZED=FALSE&amp;creator=factset&amp;display_string=Audit"}</definedName>
    <definedName name="_448__FDSAUDITLINK___2" hidden="1">{"fdsup://Directions/FactSet Auditing Viewer?action=AUDIT_VALUE&amp;DB=129&amp;ID1=48274010&amp;VALUEID=02001&amp;SDATE=201101&amp;PERIODTYPE=QTR_STD&amp;SCFT=3&amp;window=popup_no_bar&amp;width=385&amp;height=120&amp;START_MAXIMIZED=FALSE&amp;creator=factset&amp;display_string=Audit"}</definedName>
    <definedName name="_449__FDSAUDITLINK___1" hidden="1">{"fdsup://Directions/FactSet Auditing Viewer?action=AUDIT_VALUE&amp;DB=129&amp;ID1=42192430&amp;VALUEID=03451&amp;SDATE=201102&amp;PERIODTYPE=QTR_STD&amp;SCFT=3&amp;window=popup_no_bar&amp;width=385&amp;height=120&amp;START_MAXIMIZED=FALSE&amp;creator=factset&amp;display_string=Audit"}</definedName>
    <definedName name="_449__FDSAUDITLINK___2" hidden="1">{"fdsup://Directions/FactSet Auditing Viewer?action=AUDIT_VALUE&amp;DB=129&amp;ID1=42192430&amp;VALUEID=03451&amp;SDATE=201102&amp;PERIODTYPE=QTR_STD&amp;SCFT=3&amp;window=popup_no_bar&amp;width=385&amp;height=120&amp;START_MAXIMIZED=FALSE&amp;creator=factset&amp;display_string=Audit"}</definedName>
    <definedName name="_45__123Graph_CCHART_9" hidden="1">'[22]Sch 13'!$E$66:$E$77</definedName>
    <definedName name="_45__123Graph_DLZ6_4CW_CPI_86" hidden="1">[1]Data!#REF!</definedName>
    <definedName name="_45__123Graph_XChart_2" hidden="1">'[2]sales vol.'!$J$398:$J$401</definedName>
    <definedName name="_45__123Graph_XCHART_5" hidden="1">'[9]Inventory Turn'!#REF!</definedName>
    <definedName name="_45__FDSAUDITLINK___1" hidden="1">{"fdsup://Directions/FactSet Auditing Viewer?action=AUDIT_VALUE&amp;DB=129&amp;ID1=12673P10&amp;VALUEID=05301&amp;SDATE=201101&amp;PERIODTYPE=QTR_STD&amp;SCFT=3&amp;window=popup_no_bar&amp;width=385&amp;height=120&amp;START_MAXIMIZED=FALSE&amp;creator=factset&amp;display_string=Audit"}</definedName>
    <definedName name="_45__FDSAUDITLINK___2" hidden="1">{"fdsup://Directions/FactSet Auditing Viewer?action=AUDIT_VALUE&amp;DB=129&amp;ID1=12673P10&amp;VALUEID=05301&amp;SDATE=201101&amp;PERIODTYPE=QTR_STD&amp;SCFT=3&amp;window=popup_no_bar&amp;width=385&amp;height=120&amp;START_MAXIMIZED=FALSE&amp;creator=factset&amp;display_string=Audit"}</definedName>
    <definedName name="_450__FDSAUDITLINK___1" hidden="1">{"fdsup://Directions/FactSet Auditing Viewer?action=AUDIT_VALUE&amp;DB=129&amp;ID1=69073210&amp;VALUEID=03451&amp;SDATE=201102&amp;PERIODTYPE=QTR_STD&amp;SCFT=3&amp;window=popup_no_bar&amp;width=385&amp;height=120&amp;START_MAXIMIZED=FALSE&amp;creator=factset&amp;display_string=Audit"}</definedName>
    <definedName name="_450__FDSAUDITLINK___2" hidden="1">{"fdsup://Directions/FactSet Auditing Viewer?action=AUDIT_VALUE&amp;DB=129&amp;ID1=69073210&amp;VALUEID=03451&amp;SDATE=201102&amp;PERIODTYPE=QTR_STD&amp;SCFT=3&amp;window=popup_no_bar&amp;width=385&amp;height=120&amp;START_MAXIMIZED=FALSE&amp;creator=factset&amp;display_string=Audit"}</definedName>
    <definedName name="_451__FDSAUDITLINK___1" hidden="1">{"fdsup://Directions/FactSet Auditing Viewer?action=AUDIT_VALUE&amp;DB=129&amp;ID1=42193310&amp;VALUEID=03451&amp;SDATE=201102&amp;PERIODTYPE=QTR_STD&amp;SCFT=3&amp;window=popup_no_bar&amp;width=385&amp;height=120&amp;START_MAXIMIZED=FALSE&amp;creator=factset&amp;display_string=Audit"}</definedName>
    <definedName name="_451__FDSAUDITLINK___2" hidden="1">{"fdsup://Directions/FactSet Auditing Viewer?action=AUDIT_VALUE&amp;DB=129&amp;ID1=42193310&amp;VALUEID=03451&amp;SDATE=201102&amp;PERIODTYPE=QTR_STD&amp;SCFT=3&amp;window=popup_no_bar&amp;width=385&amp;height=120&amp;START_MAXIMIZED=FALSE&amp;creator=factset&amp;display_string=Audit"}</definedName>
    <definedName name="_452__FDSAUDITLINK___1" hidden="1">{"fdsup://Directions/FactSet Auditing Viewer?action=AUDIT_VALUE&amp;DB=129&amp;ID1=88033G10&amp;VALUEID=03451&amp;SDATE=201102&amp;PERIODTYPE=QTR_STD&amp;SCFT=3&amp;window=popup_no_bar&amp;width=385&amp;height=120&amp;START_MAXIMIZED=FALSE&amp;creator=factset&amp;display_string=Audit"}</definedName>
    <definedName name="_452__FDSAUDITLINK___2" hidden="1">{"fdsup://Directions/FactSet Auditing Viewer?action=AUDIT_VALUE&amp;DB=129&amp;ID1=88033G10&amp;VALUEID=03451&amp;SDATE=201102&amp;PERIODTYPE=QTR_STD&amp;SCFT=3&amp;window=popup_no_bar&amp;width=385&amp;height=120&amp;START_MAXIMIZED=FALSE&amp;creator=factset&amp;display_string=Audit"}</definedName>
    <definedName name="_453__FDSAUDITLINK___1" hidden="1">{"fdsup://Directions/FactSet Auditing Viewer?action=AUDIT_VALUE&amp;DB=129&amp;ID1=91390310&amp;VALUEID=P05301&amp;SDATE=201102&amp;PERIODTYPE=QTR_STD&amp;SCFT=3&amp;window=popup_no_bar&amp;width=385&amp;height=120&amp;START_MAXIMIZED=FALSE&amp;creator=factset&amp;display_string=Audit"}</definedName>
    <definedName name="_453__FDSAUDITLINK___2" hidden="1">{"fdsup://Directions/FactSet Auditing Viewer?action=AUDIT_VALUE&amp;DB=129&amp;ID1=91390310&amp;VALUEID=P05301&amp;SDATE=201102&amp;PERIODTYPE=QTR_STD&amp;SCFT=3&amp;window=popup_no_bar&amp;width=385&amp;height=120&amp;START_MAXIMIZED=FALSE&amp;creator=factset&amp;display_string=Audit"}</definedName>
    <definedName name="_454__FDSAUDITLINK___1" hidden="1">{"fdsup://directions/FAT Viewer?action=UPDATE&amp;creator=factset&amp;DYN_ARGS=TRUE&amp;DOC_NAME=FAT:FQL_AUDITING_CLIENT_TEMPLATE.FAT&amp;display_string=Audit&amp;VAR:KEY=EPYXQVMTMF&amp;VAR:QUERY=KEZGX1NBTEVTKExUTVMsNDA4MDEsLCxSUCxVU0QpQEZGX1NBTEVTKExUTVNfU0VNSSw0MDgwMSwsLFJQLFVTR","Ckp&amp;WINDOW=FIRST_POPUP&amp;HEIGHT=450&amp;WIDTH=450&amp;START_MAXIMIZED=FALSE&amp;VAR:CALENDAR=US&amp;VAR:SYMBOL=B16NZ5&amp;VAR:INDEX=0"}</definedName>
    <definedName name="_454__FDSAUDITLINK___2" hidden="1">{"fdsup://directions/FAT Viewer?action=UPDATE&amp;creator=factset&amp;DYN_ARGS=TRUE&amp;DOC_NAME=FAT:FQL_AUDITING_CLIENT_TEMPLATE.FAT&amp;display_string=Audit&amp;VAR:KEY=EPYXQVMTMF&amp;VAR:QUERY=KEZGX1NBTEVTKExUTVMsNDA4MDEsLCxSUCxVU0QpQEZGX1NBTEVTKExUTVNfU0VNSSw0MDgwMSwsLFJQLFVTR","Ckp&amp;WINDOW=FIRST_POPUP&amp;HEIGHT=450&amp;WIDTH=450&amp;START_MAXIMIZED=FALSE&amp;VAR:CALENDAR=US&amp;VAR:SYMBOL=B16NZ5&amp;VAR:INDEX=0"}</definedName>
    <definedName name="_455__FDSAUDITLINK___1" hidden="1">{"fdsup://Directions/FactSet Auditing Viewer?action=AUDIT_VALUE&amp;DB=129&amp;ID1=40425J10&amp;VALUEID=01001&amp;SDATE=201003&amp;PERIODTYPE=QTR_STD&amp;SCFT=3&amp;window=popup_no_bar&amp;width=385&amp;height=120&amp;START_MAXIMIZED=FALSE&amp;creator=factset&amp;display_string=Audit"}</definedName>
    <definedName name="_455__FDSAUDITLINK___2" hidden="1">{"fdsup://Directions/FactSet Auditing Viewer?action=AUDIT_VALUE&amp;DB=129&amp;ID1=40425J10&amp;VALUEID=01001&amp;SDATE=201003&amp;PERIODTYPE=QTR_STD&amp;SCFT=3&amp;window=popup_no_bar&amp;width=385&amp;height=120&amp;START_MAXIMIZED=FALSE&amp;creator=factset&amp;display_string=Audit"}</definedName>
    <definedName name="_456__FDSAUDITLINK___1" hidden="1">{"fdsup://Directions/FactSet Auditing Viewer?action=AUDIT_VALUE&amp;DB=129&amp;ID1=04685W10&amp;VALUEID=02001&amp;SDATE=201102&amp;PERIODTYPE=QTR_STD&amp;SCFT=3&amp;window=popup_no_bar&amp;width=385&amp;height=120&amp;START_MAXIMIZED=FALSE&amp;creator=factset&amp;display_string=Audit"}</definedName>
    <definedName name="_456__FDSAUDITLINK___2" hidden="1">{"fdsup://Directions/FactSet Auditing Viewer?action=AUDIT_VALUE&amp;DB=129&amp;ID1=04685W10&amp;VALUEID=02001&amp;SDATE=201102&amp;PERIODTYPE=QTR_STD&amp;SCFT=3&amp;window=popup_no_bar&amp;width=385&amp;height=120&amp;START_MAXIMIZED=FALSE&amp;creator=factset&amp;display_string=Audit"}</definedName>
    <definedName name="_457__FDSAUDITLINK___1" hidden="1">{"fdsup://Directions/FactSet Auditing Viewer?action=AUDIT_VALUE&amp;DB=129&amp;ID1=92846N10&amp;VALUEID=05301&amp;SDATE=201101&amp;PERIODTYPE=QTR_STD&amp;SCFT=3&amp;window=popup_no_bar&amp;width=385&amp;height=120&amp;START_MAXIMIZED=FALSE&amp;creator=factset&amp;display_string=Audit"}</definedName>
    <definedName name="_457__FDSAUDITLINK___2" hidden="1">{"fdsup://Directions/FactSet Auditing Viewer?action=AUDIT_VALUE&amp;DB=129&amp;ID1=92846N10&amp;VALUEID=05301&amp;SDATE=201101&amp;PERIODTYPE=QTR_STD&amp;SCFT=3&amp;window=popup_no_bar&amp;width=385&amp;height=120&amp;START_MAXIMIZED=FALSE&amp;creator=factset&amp;display_string=Audit"}</definedName>
    <definedName name="_458__FDSAUDITLINK___1" hidden="1">{"fdsup://Directions/FactSet Auditing Viewer?action=AUDIT_VALUE&amp;DB=129&amp;ID1=94770V10&amp;VALUEID=P05301&amp;SDATE=201102&amp;PERIODTYPE=QTR_STD&amp;SCFT=3&amp;window=popup_no_bar&amp;width=385&amp;height=120&amp;START_MAXIMIZED=FALSE&amp;creator=factset&amp;display_string=Audit"}</definedName>
    <definedName name="_458__FDSAUDITLINK___2" hidden="1">{"fdsup://Directions/FactSet Auditing Viewer?action=AUDIT_VALUE&amp;DB=129&amp;ID1=94770V10&amp;VALUEID=P05301&amp;SDATE=201102&amp;PERIODTYPE=QTR_STD&amp;SCFT=3&amp;window=popup_no_bar&amp;width=385&amp;height=120&amp;START_MAXIMIZED=FALSE&amp;creator=factset&amp;display_string=Audit"}</definedName>
    <definedName name="_459__FDSAUDITLINK___1" hidden="1">{"fdsup://directions/FAT Viewer?action=UPDATE&amp;creator=factset&amp;DYN_ARGS=TRUE&amp;DOC_NAME=FAT:FQL_AUDITING_CLIENT_TEMPLATE.FAT&amp;display_string=Audit&amp;VAR:KEY=UHANEXIRMJ&amp;VAR:QUERY=KEZGX0VCSVREQV9PUEVSKExUTVMsNDA4MDEsLCxSUCxVU0QpQEZGX0VCSVREQV9PUEVSKExUTVNfU0VNSSw0M","DgwMSwsLFJQLFVTRCkp&amp;WINDOW=FIRST_POPUP&amp;HEIGHT=450&amp;WIDTH=450&amp;START_MAXIMIZED=FALSE&amp;VAR:CALENDAR=US&amp;VAR:SYMBOL=WBMD&amp;VAR:INDEX=0"}</definedName>
    <definedName name="_459__FDSAUDITLINK___2" hidden="1">{"fdsup://directions/FAT Viewer?action=UPDATE&amp;creator=factset&amp;DYN_ARGS=TRUE&amp;DOC_NAME=FAT:FQL_AUDITING_CLIENT_TEMPLATE.FAT&amp;display_string=Audit&amp;VAR:KEY=UHANEXIRMJ&amp;VAR:QUERY=KEZGX0VCSVREQV9PUEVSKExUTVMsNDA4MDEsLCxSUCxVU0QpQEZGX0VCSVREQV9PUEVSKExUTVNfU0VNSSw0M","DgwMSwsLFJQLFVTRCkp&amp;WINDOW=FIRST_POPUP&amp;HEIGHT=450&amp;WIDTH=450&amp;START_MAXIMIZED=FALSE&amp;VAR:CALENDAR=US&amp;VAR:SYMBOL=WBMD&amp;VAR:INDEX=0"}</definedName>
    <definedName name="_46__123Graph_DCHART_1" hidden="1">'[22]Sch 3'!$E$67:$E$91</definedName>
    <definedName name="_46__123Graph_X1992_93" hidden="1">[1]Data!$A$174:$A$222</definedName>
    <definedName name="_46__123Graph_XChart_3" hidden="1">'[2]sales vol.'!$J$211:$J$214</definedName>
    <definedName name="_46__FDSAUDITLINK___1" hidden="1">{"fdsup://Directions/FactSet Auditing Viewer?action=AUDIT_VALUE&amp;DB=129&amp;ID1=04685W10&amp;VALUEID=05301&amp;SDATE=201102&amp;PERIODTYPE=QTR_STD&amp;SCFT=3&amp;window=popup_no_bar&amp;width=385&amp;height=120&amp;START_MAXIMIZED=FALSE&amp;creator=factset&amp;display_string=Audit"}</definedName>
    <definedName name="_46__FDSAUDITLINK___2" hidden="1">{"fdsup://Directions/FactSet Auditing Viewer?action=AUDIT_VALUE&amp;DB=129&amp;ID1=04685W10&amp;VALUEID=05301&amp;SDATE=201102&amp;PERIODTYPE=QTR_STD&amp;SCFT=3&amp;window=popup_no_bar&amp;width=385&amp;height=120&amp;START_MAXIMIZED=FALSE&amp;creator=factset&amp;display_string=Audit"}</definedName>
    <definedName name="_460__FDSAUDITLINK___1" hidden="1">{"fdsup://Directions/FactSet Auditing Viewer?action=AUDIT_VALUE&amp;DB=129&amp;ID1=02581610&amp;VALUEID=01001&amp;SDATE=201102&amp;PERIODTYPE=QTR_STD&amp;SCFT=3&amp;window=popup_no_bar&amp;width=385&amp;height=120&amp;START_MAXIMIZED=FALSE&amp;creator=factset&amp;display_string=Audit"}</definedName>
    <definedName name="_460__FDSAUDITLINK___2" hidden="1">{"fdsup://Directions/FactSet Auditing Viewer?action=AUDIT_VALUE&amp;DB=129&amp;ID1=02581610&amp;VALUEID=01001&amp;SDATE=201102&amp;PERIODTYPE=QTR_STD&amp;SCFT=3&amp;window=popup_no_bar&amp;width=385&amp;height=120&amp;START_MAXIMIZED=FALSE&amp;creator=factset&amp;display_string=Audit"}</definedName>
    <definedName name="_461__FDSAUDITLINK__" hidden="1">{"fdsup://Directions/FactSet Auditing Viewer?action=AUDIT_VALUE&amp;DB=129&amp;ID1=98233Q10&amp;VALUEID=02001&amp;SDATE=201102&amp;PERIODTYPE=QTR_STD&amp;SCFT=3&amp;window=popup_no_bar&amp;width=385&amp;height=120&amp;START_MAXIMIZED=FALSE&amp;creator=factset&amp;display_string=Audit"}</definedName>
    <definedName name="_461__FDSAUDITLINK___1" hidden="1">{"fdsup://Directions/FactSet Auditing Viewer?action=AUDIT_VALUE&amp;DB=129&amp;ID1=98233Q10&amp;VALUEID=02001&amp;SDATE=201102&amp;PERIODTYPE=QTR_STD&amp;SCFT=3&amp;window=popup_no_bar&amp;width=385&amp;height=120&amp;START_MAXIMIZED=FALSE&amp;creator=factset&amp;display_string=Audit"}</definedName>
    <definedName name="_461__FDSAUDITLINK___2" hidden="1">{"fdsup://Directions/FactSet Auditing Viewer?action=AUDIT_VALUE&amp;DB=129&amp;ID1=98233Q10&amp;VALUEID=02001&amp;SDATE=201102&amp;PERIODTYPE=QTR_STD&amp;SCFT=3&amp;window=popup_no_bar&amp;width=385&amp;height=120&amp;START_MAXIMIZED=FALSE&amp;creator=factset&amp;display_string=Audit"}</definedName>
    <definedName name="_462__FDSAUDITLINK__" hidden="1">{"fdsup://Directions/FactSet Auditing Viewer?action=AUDIT_VALUE&amp;DB=129&amp;ID1=89190610&amp;VALUEID=02001&amp;SDATE=201102&amp;PERIODTYPE=QTR_STD&amp;SCFT=3&amp;window=popup_no_bar&amp;width=385&amp;height=120&amp;START_MAXIMIZED=FALSE&amp;creator=factset&amp;display_string=Audit"}</definedName>
    <definedName name="_462__FDSAUDITLINK___1" hidden="1">{"fdsup://Directions/FactSet Auditing Viewer?action=AUDIT_VALUE&amp;DB=129&amp;ID1=89190610&amp;VALUEID=02001&amp;SDATE=201102&amp;PERIODTYPE=QTR_STD&amp;SCFT=3&amp;window=popup_no_bar&amp;width=385&amp;height=120&amp;START_MAXIMIZED=FALSE&amp;creator=factset&amp;display_string=Audit"}</definedName>
    <definedName name="_462__FDSAUDITLINK___2" hidden="1">{"fdsup://Directions/FactSet Auditing Viewer?action=AUDIT_VALUE&amp;DB=129&amp;ID1=89190610&amp;VALUEID=02001&amp;SDATE=201102&amp;PERIODTYPE=QTR_STD&amp;SCFT=3&amp;window=popup_no_bar&amp;width=385&amp;height=120&amp;START_MAXIMIZED=FALSE&amp;creator=factset&amp;display_string=Audit"}</definedName>
    <definedName name="_463__FDSAUDITLINK___1" hidden="1">{"fdsup://Directions/FactSet Auditing Viewer?action=AUDIT_VALUE&amp;DB=129&amp;ID1=64107N20&amp;VALUEID=07011&amp;SDATE=2010&amp;PERIODTYPE=ANN_STD&amp;SCFT=3&amp;window=popup_no_bar&amp;width=385&amp;height=120&amp;START_MAXIMIZED=FALSE&amp;creator=factset&amp;display_string=Audit"}</definedName>
    <definedName name="_463__FDSAUDITLINK___2" hidden="1">{"fdsup://Directions/FactSet Auditing Viewer?action=AUDIT_VALUE&amp;DB=129&amp;ID1=64107N20&amp;VALUEID=07011&amp;SDATE=2010&amp;PERIODTYPE=ANN_STD&amp;SCFT=3&amp;window=popup_no_bar&amp;width=385&amp;height=120&amp;START_MAXIMIZED=FALSE&amp;creator=factset&amp;display_string=Audit"}</definedName>
    <definedName name="_464__FDSAUDITLINK___1" hidden="1">{"fdsup://Directions/FactSet Auditing Viewer?action=AUDIT_VALUE&amp;DB=129&amp;ID1=33904110&amp;VALUEID=02001&amp;SDATE=201102&amp;PERIODTYPE=QTR_STD&amp;SCFT=3&amp;window=popup_no_bar&amp;width=385&amp;height=120&amp;START_MAXIMIZED=FALSE&amp;creator=factset&amp;display_string=Audit"}</definedName>
    <definedName name="_464__FDSAUDITLINK___2" hidden="1">{"fdsup://Directions/FactSet Auditing Viewer?action=AUDIT_VALUE&amp;DB=129&amp;ID1=33904110&amp;VALUEID=02001&amp;SDATE=201102&amp;PERIODTYPE=QTR_STD&amp;SCFT=3&amp;window=popup_no_bar&amp;width=385&amp;height=120&amp;START_MAXIMIZED=FALSE&amp;creator=factset&amp;display_string=Audit"}</definedName>
    <definedName name="_465__FDSAUDITLINK___1" hidden="1">{"fdsup://Directions/FactSet Auditing Viewer?action=AUDIT_VALUE&amp;DB=129&amp;ID1=02581610&amp;VALUEID=02001&amp;SDATE=201102&amp;PERIODTYPE=QTR_STD&amp;SCFT=3&amp;window=popup_no_bar&amp;width=385&amp;height=120&amp;START_MAXIMIZED=FALSE&amp;creator=factset&amp;display_string=Audit"}</definedName>
    <definedName name="_465__FDSAUDITLINK___2" hidden="1">{"fdsup://Directions/FactSet Auditing Viewer?action=AUDIT_VALUE&amp;DB=129&amp;ID1=02581610&amp;VALUEID=02001&amp;SDATE=201102&amp;PERIODTYPE=QTR_STD&amp;SCFT=3&amp;window=popup_no_bar&amp;width=385&amp;height=120&amp;START_MAXIMIZED=FALSE&amp;creator=factset&amp;display_string=Audit"}</definedName>
    <definedName name="_466__FDSAUDITLINK___1" hidden="1">{"fdsup://Directions/FactSet Auditing Viewer?action=AUDIT_VALUE&amp;DB=129&amp;ID1=92826C83&amp;VALUEID=03451&amp;SDATE=201103&amp;PERIODTYPE=QTR_STD&amp;SCFT=3&amp;window=popup_no_bar&amp;width=385&amp;height=120&amp;START_MAXIMIZED=FALSE&amp;creator=factset&amp;display_string=Audit"}</definedName>
    <definedName name="_466__FDSAUDITLINK___2" hidden="1">{"fdsup://Directions/FactSet Auditing Viewer?action=AUDIT_VALUE&amp;DB=129&amp;ID1=92826C83&amp;VALUEID=03451&amp;SDATE=201103&amp;PERIODTYPE=QTR_STD&amp;SCFT=3&amp;window=popup_no_bar&amp;width=385&amp;height=120&amp;START_MAXIMIZED=FALSE&amp;creator=factset&amp;display_string=Audit"}</definedName>
    <definedName name="_467__FDSAUDITLINK___1" hidden="1">{"fdsup://Directions/FactSet Auditing Viewer?action=AUDIT_VALUE&amp;DB=129&amp;ID1=60935Y10&amp;VALUEID=03451&amp;SDATE=201102&amp;PERIODTYPE=QTR_STD&amp;SCFT=3&amp;window=popup_no_bar&amp;width=385&amp;height=120&amp;START_MAXIMIZED=FALSE&amp;creator=factset&amp;display_string=Audit"}</definedName>
    <definedName name="_467__FDSAUDITLINK___2" hidden="1">{"fdsup://Directions/FactSet Auditing Viewer?action=AUDIT_VALUE&amp;DB=129&amp;ID1=60935Y10&amp;VALUEID=03451&amp;SDATE=201102&amp;PERIODTYPE=QTR_STD&amp;SCFT=3&amp;window=popup_no_bar&amp;width=385&amp;height=120&amp;START_MAXIMIZED=FALSE&amp;creator=factset&amp;display_string=Audit"}</definedName>
    <definedName name="_468__FDSAUDITLINK___1" hidden="1">{"fdsup://Directions/FactSet Auditing Viewer?action=AUDIT_VALUE&amp;DB=129&amp;ID1=33904110&amp;VALUEID=03451&amp;SDATE=201102&amp;PERIODTYPE=QTR_STD&amp;SCFT=3&amp;window=popup_no_bar&amp;width=385&amp;height=120&amp;START_MAXIMIZED=FALSE&amp;creator=factset&amp;display_string=Audit"}</definedName>
    <definedName name="_468__FDSAUDITLINK___2" hidden="1">{"fdsup://Directions/FactSet Auditing Viewer?action=AUDIT_VALUE&amp;DB=129&amp;ID1=33904110&amp;VALUEID=03451&amp;SDATE=201102&amp;PERIODTYPE=QTR_STD&amp;SCFT=3&amp;window=popup_no_bar&amp;width=385&amp;height=120&amp;START_MAXIMIZED=FALSE&amp;creator=factset&amp;display_string=Audit"}</definedName>
    <definedName name="_469__FDSAUDITLINK___1" hidden="1">{"fdsup://Directions/FactSet Auditing Viewer?action=AUDIT_VALUE&amp;DB=129&amp;ID1=92826C83&amp;VALUEID=P05301&amp;SDATE=201103&amp;PERIODTYPE=QTR_STD&amp;SCFT=3&amp;window=popup_no_bar&amp;width=385&amp;height=120&amp;START_MAXIMIZED=FALSE&amp;creator=factset&amp;display_string=Audit"}</definedName>
    <definedName name="_469__FDSAUDITLINK___2" hidden="1">{"fdsup://Directions/FactSet Auditing Viewer?action=AUDIT_VALUE&amp;DB=129&amp;ID1=92826C83&amp;VALUEID=P05301&amp;SDATE=201103&amp;PERIODTYPE=QTR_STD&amp;SCFT=3&amp;window=popup_no_bar&amp;width=385&amp;height=120&amp;START_MAXIMIZED=FALSE&amp;creator=factset&amp;display_string=Audit"}</definedName>
    <definedName name="_47__123Graph_DCHART_12" hidden="1">'[27]Sch 16'!$M$86:$M$109</definedName>
    <definedName name="_47__123Graph_X60_40_NDX_87_93" hidden="1">[1]Data!$D$115:$D$198</definedName>
    <definedName name="_47__123Graph_XChart_4" hidden="1">'[2]sales vol.'!$I$1121:$I$1122</definedName>
    <definedName name="_47__FDSAUDITLINK___1" hidden="1">{"fdsup://Directions/FactSet Auditing Viewer?action=AUDIT_VALUE&amp;DB=129&amp;ID1=81370510&amp;VALUEID=05301&amp;SDATE=200803&amp;PERIODTYPE=QTR_STD&amp;SCFT=3&amp;window=popup_no_bar&amp;width=385&amp;height=120&amp;START_MAXIMIZED=FALSE&amp;creator=factset&amp;display_string=Audit"}</definedName>
    <definedName name="_47__FDSAUDITLINK___2" hidden="1">{"fdsup://Directions/FactSet Auditing Viewer?action=AUDIT_VALUE&amp;DB=129&amp;ID1=81370510&amp;VALUEID=05301&amp;SDATE=200803&amp;PERIODTYPE=QTR_STD&amp;SCFT=3&amp;window=popup_no_bar&amp;width=385&amp;height=120&amp;START_MAXIMIZED=FALSE&amp;creator=factset&amp;display_string=Audit"}</definedName>
    <definedName name="_470__FDSAUDITLINK___1" hidden="1">{"fdsup://Directions/FactSet Auditing Viewer?action=AUDIT_VALUE&amp;DB=129&amp;ID1=64107N20&amp;VALUEID=05301&amp;SDATE=201103&amp;PERIODTYPE=QTR_STD&amp;SCFT=3&amp;window=popup_no_bar&amp;width=385&amp;height=120&amp;START_MAXIMIZED=FALSE&amp;creator=factset&amp;display_string=Audit"}</definedName>
    <definedName name="_470__FDSAUDITLINK___2" hidden="1">{"fdsup://Directions/FactSet Auditing Viewer?action=AUDIT_VALUE&amp;DB=129&amp;ID1=64107N20&amp;VALUEID=05301&amp;SDATE=201103&amp;PERIODTYPE=QTR_STD&amp;SCFT=3&amp;window=popup_no_bar&amp;width=385&amp;height=120&amp;START_MAXIMIZED=FALSE&amp;creator=factset&amp;display_string=Audit"}</definedName>
    <definedName name="_471__FDSAUDITLINK___1" hidden="1">{"fdsup://Directions/FactSet Auditing Viewer?action=AUDIT_VALUE&amp;DB=129&amp;ID1=57636Q10&amp;VALUEID=P05301&amp;SDATE=201102&amp;PERIODTYPE=QTR_STD&amp;SCFT=3&amp;window=popup_no_bar&amp;width=385&amp;height=120&amp;START_MAXIMIZED=FALSE&amp;creator=factset&amp;display_string=Audit"}</definedName>
    <definedName name="_471__FDSAUDITLINK___2" hidden="1">{"fdsup://Directions/FactSet Auditing Viewer?action=AUDIT_VALUE&amp;DB=129&amp;ID1=57636Q10&amp;VALUEID=P05301&amp;SDATE=201102&amp;PERIODTYPE=QTR_STD&amp;SCFT=3&amp;window=popup_no_bar&amp;width=385&amp;height=120&amp;START_MAXIMIZED=FALSE&amp;creator=factset&amp;display_string=Audit"}</definedName>
    <definedName name="_472__FDSAUDITLINK___1" hidden="1">{"fdsup://Directions/FactSet Auditing Viewer?action=AUDIT_VALUE&amp;DB=129&amp;ID1=02581610&amp;VALUEID=05301&amp;SDATE=201102&amp;PERIODTYPE=QTR_STD&amp;SCFT=3&amp;window=popup_no_bar&amp;width=385&amp;height=120&amp;START_MAXIMIZED=FALSE&amp;creator=factset&amp;display_string=Audit"}</definedName>
    <definedName name="_472__FDSAUDITLINK___2" hidden="1">{"fdsup://Directions/FactSet Auditing Viewer?action=AUDIT_VALUE&amp;DB=129&amp;ID1=02581610&amp;VALUEID=05301&amp;SDATE=201102&amp;PERIODTYPE=QTR_STD&amp;SCFT=3&amp;window=popup_no_bar&amp;width=385&amp;height=120&amp;START_MAXIMIZED=FALSE&amp;creator=factset&amp;display_string=Audit"}</definedName>
    <definedName name="_473__FDSAUDITLINK___1" hidden="1">{"fdsup://Directions/FactSet Auditing Viewer?action=AUDIT_VALUE&amp;DB=129&amp;ID1=00438V10&amp;VALUEID=01001&amp;SDATE=201102&amp;PERIODTYPE=QTR_STD&amp;SCFT=3&amp;window=popup_no_bar&amp;width=385&amp;height=120&amp;START_MAXIMIZED=FALSE&amp;creator=factset&amp;display_string=Audit"}</definedName>
    <definedName name="_473__FDSAUDITLINK___2" hidden="1">{"fdsup://Directions/FactSet Auditing Viewer?action=AUDIT_VALUE&amp;DB=129&amp;ID1=00438V10&amp;VALUEID=01001&amp;SDATE=201102&amp;PERIODTYPE=QTR_STD&amp;SCFT=3&amp;window=popup_no_bar&amp;width=385&amp;height=120&amp;START_MAXIMIZED=FALSE&amp;creator=factset&amp;display_string=Audit"}</definedName>
    <definedName name="_474__FDSAUDITLINK___1" hidden="1">{"fdsup://Directions/FactSet Auditing Viewer?action=AUDIT_VALUE&amp;DB=129&amp;ID1=00438V10&amp;VALUEID=02001&amp;SDATE=201102&amp;PERIODTYPE=QTR_STD&amp;SCFT=3&amp;window=popup_no_bar&amp;width=385&amp;height=120&amp;START_MAXIMIZED=FALSE&amp;creator=factset&amp;display_string=Audit"}</definedName>
    <definedName name="_474__FDSAUDITLINK___2" hidden="1">{"fdsup://Directions/FactSet Auditing Viewer?action=AUDIT_VALUE&amp;DB=129&amp;ID1=00438V10&amp;VALUEID=02001&amp;SDATE=201102&amp;PERIODTYPE=QTR_STD&amp;SCFT=3&amp;window=popup_no_bar&amp;width=385&amp;height=120&amp;START_MAXIMIZED=FALSE&amp;creator=factset&amp;display_string=Audit"}</definedName>
    <definedName name="_475__FDSAUDITLINK___1" hidden="1">{"fdsup://Directions/FactSet Auditing Viewer?action=AUDIT_VALUE&amp;DB=129&amp;ID1=00438V10&amp;VALUEID=05301&amp;SDATE=201102&amp;PERIODTYPE=QTR_STD&amp;SCFT=3&amp;window=popup_no_bar&amp;width=385&amp;height=120&amp;START_MAXIMIZED=FALSE&amp;creator=factset&amp;display_string=Audit"}</definedName>
    <definedName name="_475__FDSAUDITLINK___2" hidden="1">{"fdsup://Directions/FactSet Auditing Viewer?action=AUDIT_VALUE&amp;DB=129&amp;ID1=00438V10&amp;VALUEID=05301&amp;SDATE=201102&amp;PERIODTYPE=QTR_STD&amp;SCFT=3&amp;window=popup_no_bar&amp;width=385&amp;height=120&amp;START_MAXIMIZED=FALSE&amp;creator=factset&amp;display_string=Audit"}</definedName>
    <definedName name="_476__FDSAUDITLINK___1" hidden="1">{"fdsup://directions/FAT Viewer?action=UPDATE&amp;creator=factset&amp;DYN_ARGS=TRUE&amp;DOC_NAME=FAT:FQL_AUDITING_CLIENT_TEMPLATE.FAT&amp;display_string=Audit&amp;VAR:KEY=IRMNIVMHAD&amp;VAR:QUERY=KEZGX1NBTEVTKExUTVMsNDA4MDEsLCxSUCxVU0QpQEZGX1NBTEVTKExUTVNfU0VNSSw0MDgwMSwsLFJQLFVTR","Ckp&amp;WINDOW=FIRST_POPUP&amp;HEIGHT=450&amp;WIDTH=450&amp;START_MAXIMIZED=FALSE&amp;VAR:CALENDAR=US&amp;VAR:SYMBOL=QSII&amp;VAR:INDEX=0"}</definedName>
    <definedName name="_476__FDSAUDITLINK___2" hidden="1">{"fdsup://directions/FAT Viewer?action=UPDATE&amp;creator=factset&amp;DYN_ARGS=TRUE&amp;DOC_NAME=FAT:FQL_AUDITING_CLIENT_TEMPLATE.FAT&amp;display_string=Audit&amp;VAR:KEY=IRMNIVMHAD&amp;VAR:QUERY=KEZGX1NBTEVTKExUTVMsNDA4MDEsLCxSUCxVU0QpQEZGX1NBTEVTKExUTVNfU0VNSSw0MDgwMSwsLFJQLFVTR","Ckp&amp;WINDOW=FIRST_POPUP&amp;HEIGHT=450&amp;WIDTH=450&amp;START_MAXIMIZED=FALSE&amp;VAR:CALENDAR=US&amp;VAR:SYMBOL=QSII&amp;VAR:INDEX=0"}</definedName>
    <definedName name="_477__FDSAUDITLINK___1" hidden="1">{"fdsup://directions/FAT Viewer?action=UPDATE&amp;creator=factset&amp;DYN_ARGS=TRUE&amp;DOC_NAME=FAT:FQL_AUDITING_CLIENT_TEMPLATE.FAT&amp;display_string=Audit&amp;VAR:KEY=GZYRATORKZ&amp;VAR:QUERY=KEZGX1NBTEVTKExUTVMsNDA4MDEsLCxSUCxVU0QpQEZGX1NBTEVTKExUTVNfU0VNSSw0MDgwMSwsLFJQLFVTR","Ckp&amp;WINDOW=FIRST_POPUP&amp;HEIGHT=450&amp;WIDTH=450&amp;START_MAXIMIZED=FALSE&amp;VAR:CALENDAR=US&amp;VAR:SYMBOL=OMCL&amp;VAR:INDEX=0"}</definedName>
    <definedName name="_477__FDSAUDITLINK___2" hidden="1">{"fdsup://directions/FAT Viewer?action=UPDATE&amp;creator=factset&amp;DYN_ARGS=TRUE&amp;DOC_NAME=FAT:FQL_AUDITING_CLIENT_TEMPLATE.FAT&amp;display_string=Audit&amp;VAR:KEY=GZYRATORKZ&amp;VAR:QUERY=KEZGX1NBTEVTKExUTVMsNDA4MDEsLCxSUCxVU0QpQEZGX1NBTEVTKExUTVNfU0VNSSw0MDgwMSwsLFJQLFVTR","Ckp&amp;WINDOW=FIRST_POPUP&amp;HEIGHT=450&amp;WIDTH=450&amp;START_MAXIMIZED=FALSE&amp;VAR:CALENDAR=US&amp;VAR:SYMBOL=OMCL&amp;VAR:INDEX=0"}</definedName>
    <definedName name="_478__FDSAUDITLINK___1" hidden="1">{"fdsup://directions/FAT Viewer?action=UPDATE&amp;creator=factset&amp;DYN_ARGS=TRUE&amp;DOC_NAME=FAT:FQL_AUDITING_CLIENT_TEMPLATE.FAT&amp;display_string=Audit&amp;VAR:KEY=MVGHWFEBSN&amp;VAR:QUERY=KEZGX1NBTEVTKExUTVMsNDA4MDEsLCxSUCxVU0QpQEZGX1NBTEVTKExUTVNfU0VNSSw0MDgwMSwsLFJQLFVTR","Ckp&amp;WINDOW=FIRST_POPUP&amp;HEIGHT=450&amp;WIDTH=450&amp;START_MAXIMIZED=FALSE&amp;VAR:CALENDAR=US&amp;VAR:SYMBOL=MRGE&amp;VAR:INDEX=0"}</definedName>
    <definedName name="_478__FDSAUDITLINK___2" hidden="1">{"fdsup://directions/FAT Viewer?action=UPDATE&amp;creator=factset&amp;DYN_ARGS=TRUE&amp;DOC_NAME=FAT:FQL_AUDITING_CLIENT_TEMPLATE.FAT&amp;display_string=Audit&amp;VAR:KEY=MVGHWFEBSN&amp;VAR:QUERY=KEZGX1NBTEVTKExUTVMsNDA4MDEsLCxSUCxVU0QpQEZGX1NBTEVTKExUTVNfU0VNSSw0MDgwMSwsLFJQLFVTR","Ckp&amp;WINDOW=FIRST_POPUP&amp;HEIGHT=450&amp;WIDTH=450&amp;START_MAXIMIZED=FALSE&amp;VAR:CALENDAR=US&amp;VAR:SYMBOL=MRGE&amp;VAR:INDEX=0"}</definedName>
    <definedName name="_479__FDSAUDITLINK___1" hidden="1">{"fdsup://directions/FAT Viewer?action=UPDATE&amp;creator=factset&amp;DYN_ARGS=TRUE&amp;DOC_NAME=FAT:FQL_AUDITING_CLIENT_TEMPLATE.FAT&amp;display_string=Audit&amp;VAR:KEY=MRQZGLILOZ&amp;VAR:QUERY=KEZGX0VQU19ESUwoTFRNUyw0MDgwMSwsLFJQLFVTRClARkZfRVBTX0RJTChMVE1TX1NFTUksNDA4MDEsLCxSU","CxVU0QpKQ==&amp;WINDOW=FIRST_POPUP&amp;HEIGHT=450&amp;WIDTH=450&amp;START_MAXIMIZED=FALSE&amp;VAR:CALENDAR=US&amp;VAR:SYMBOL=MEDW&amp;VAR:INDEX=0"}</definedName>
    <definedName name="_479__FDSAUDITLINK___2" hidden="1">{"fdsup://directions/FAT Viewer?action=UPDATE&amp;creator=factset&amp;DYN_ARGS=TRUE&amp;DOC_NAME=FAT:FQL_AUDITING_CLIENT_TEMPLATE.FAT&amp;display_string=Audit&amp;VAR:KEY=MRQZGLILOZ&amp;VAR:QUERY=KEZGX0VQU19ESUwoTFRNUyw0MDgwMSwsLFJQLFVTRClARkZfRVBTX0RJTChMVE1TX1NFTUksNDA4MDEsLCxSU","CxVU0QpKQ==&amp;WINDOW=FIRST_POPUP&amp;HEIGHT=450&amp;WIDTH=450&amp;START_MAXIMIZED=FALSE&amp;VAR:CALENDAR=US&amp;VAR:SYMBOL=MEDW&amp;VAR:INDEX=0"}</definedName>
    <definedName name="_48__123Graph_ACHART_3" hidden="1">#REF!</definedName>
    <definedName name="_48__123Graph_DCHART_13" hidden="1">'[22]Sch 14a'!$G$73:$G$93</definedName>
    <definedName name="_48__123Graph_XCHART_1" hidden="1">[1]Data!$C$43:$C$234</definedName>
    <definedName name="_48__123Graph_XChart_5" hidden="1">'[2]sales vol.'!$I$1632:$I$1635</definedName>
    <definedName name="_48__123Graph_XCHART_6" hidden="1">'[9]Inventory Turn'!#REF!</definedName>
    <definedName name="_48__FDSAUDITLINK___1" hidden="1">{"fdsup://Directions/FactSet Auditing Viewer?action=AUDIT_VALUE&amp;DB=129&amp;ID1=04033V20&amp;VALUEID=05301&amp;SDATE=201103&amp;PERIODTYPE=QTR_STD&amp;SCFT=3&amp;window=popup_no_bar&amp;width=385&amp;height=120&amp;START_MAXIMIZED=FALSE&amp;creator=factset&amp;display_string=Audit"}</definedName>
    <definedName name="_48__FDSAUDITLINK___2" hidden="1">{"fdsup://Directions/FactSet Auditing Viewer?action=AUDIT_VALUE&amp;DB=129&amp;ID1=04033V20&amp;VALUEID=05301&amp;SDATE=201103&amp;PERIODTYPE=QTR_STD&amp;SCFT=3&amp;window=popup_no_bar&amp;width=385&amp;height=120&amp;START_MAXIMIZED=FALSE&amp;creator=factset&amp;display_string=Audit"}</definedName>
    <definedName name="_480__FDSAUDITLINK___1" hidden="1">{"fdsup://directions/FAT Viewer?action=UPDATE&amp;creator=factset&amp;DYN_ARGS=TRUE&amp;DOC_NAME=FAT:FQL_AUDITING_CLIENT_TEMPLATE.FAT&amp;display_string=Audit&amp;VAR:KEY=GVMFMRWNWH&amp;VAR:QUERY=KEZGX0VCSVRfT1BFUihMVE1TLDQwODAxLCwsUlAsVVNEKUBGRl9FQklUX09QRVIoTFRNU19TRU1JLDQwODAxL","CwsUlAsVVNEKSk=&amp;WINDOW=FIRST_POPUP&amp;HEIGHT=450&amp;WIDTH=450&amp;START_MAXIMIZED=FALSE&amp;VAR:CALENDAR=US&amp;VAR:SYMBOL=MEDW&amp;VAR:INDEX=0"}</definedName>
    <definedName name="_480__FDSAUDITLINK___2" hidden="1">{"fdsup://directions/FAT Viewer?action=UPDATE&amp;creator=factset&amp;DYN_ARGS=TRUE&amp;DOC_NAME=FAT:FQL_AUDITING_CLIENT_TEMPLATE.FAT&amp;display_string=Audit&amp;VAR:KEY=GVMFMRWNWH&amp;VAR:QUERY=KEZGX0VCSVRfT1BFUihMVE1TLDQwODAxLCwsUlAsVVNEKUBGRl9FQklUX09QRVIoTFRNU19TRU1JLDQwODAxL","CwsUlAsVVNEKSk=&amp;WINDOW=FIRST_POPUP&amp;HEIGHT=450&amp;WIDTH=450&amp;START_MAXIMIZED=FALSE&amp;VAR:CALENDAR=US&amp;VAR:SYMBOL=MEDW&amp;VAR:INDEX=0"}</definedName>
    <definedName name="_481__FDSAUDITLINK___1" hidden="1">{"fdsup://Directions/FactSet Auditing Viewer?action=AUDIT_VALUE&amp;DB=129&amp;ID1=58494610&amp;VALUEID=01001&amp;SDATE=2011&amp;PERIODTYPE=ANN_STD&amp;SCFT=3&amp;window=popup_no_bar&amp;width=385&amp;height=120&amp;START_MAXIMIZED=FALSE&amp;creator=factset&amp;display_string=Audit"}</definedName>
    <definedName name="_481__FDSAUDITLINK___2" hidden="1">{"fdsup://Directions/FactSet Auditing Viewer?action=AUDIT_VALUE&amp;DB=129&amp;ID1=58494610&amp;VALUEID=01001&amp;SDATE=2011&amp;PERIODTYPE=ANN_STD&amp;SCFT=3&amp;window=popup_no_bar&amp;width=385&amp;height=120&amp;START_MAXIMIZED=FALSE&amp;creator=factset&amp;display_string=Audit"}</definedName>
    <definedName name="_482__FDSAUDITLINK___1" hidden="1">{"fdsup://Directions/FactSet Auditing Viewer?action=AUDIT_VALUE&amp;DB=129&amp;ID1=58494610&amp;VALUEID=01001&amp;SDATE=201104&amp;PERIODTYPE=QTR_STD&amp;SCFT=3&amp;window=popup_no_bar&amp;width=385&amp;height=120&amp;START_MAXIMIZED=FALSE&amp;creator=factset&amp;display_string=Audit"}</definedName>
    <definedName name="_482__FDSAUDITLINK___2" hidden="1">{"fdsup://Directions/FactSet Auditing Viewer?action=AUDIT_VALUE&amp;DB=129&amp;ID1=58494610&amp;VALUEID=01001&amp;SDATE=201104&amp;PERIODTYPE=QTR_STD&amp;SCFT=3&amp;window=popup_no_bar&amp;width=385&amp;height=120&amp;START_MAXIMIZED=FALSE&amp;creator=factset&amp;display_string=Audit"}</definedName>
    <definedName name="_483__FDSAUDITLINK___1" hidden="1">{"fdsup://directions/FAT Viewer?action=UPDATE&amp;creator=factset&amp;DYN_ARGS=TRUE&amp;DOC_NAME=FAT:FQL_AUDITING_CLIENT_TEMPLATE.FAT&amp;display_string=Audit&amp;VAR:KEY=WJWVEHUJYP&amp;VAR:QUERY=KEZGX1NBTEVTKExUTVMsNDA4MDEsLCxSUCxVU0QpQEZGX1NBTEVTKExUTVNfU0VNSSw0MDgwMSwsLFJQLFVTR","Ckp&amp;WINDOW=FIRST_POPUP&amp;HEIGHT=450&amp;WIDTH=450&amp;START_MAXIMIZED=FALSE&amp;VAR:CALENDAR=US&amp;VAR:SYMBOL=MDSO&amp;VAR:INDEX=0"}</definedName>
    <definedName name="_483__FDSAUDITLINK___2" hidden="1">{"fdsup://directions/FAT Viewer?action=UPDATE&amp;creator=factset&amp;DYN_ARGS=TRUE&amp;DOC_NAME=FAT:FQL_AUDITING_CLIENT_TEMPLATE.FAT&amp;display_string=Audit&amp;VAR:KEY=WJWVEHUJYP&amp;VAR:QUERY=KEZGX1NBTEVTKExUTVMsNDA4MDEsLCxSUCxVU0QpQEZGX1NBTEVTKExUTVNfU0VNSSw0MDgwMSwsLFJQLFVTR","Ckp&amp;WINDOW=FIRST_POPUP&amp;HEIGHT=450&amp;WIDTH=450&amp;START_MAXIMIZED=FALSE&amp;VAR:CALENDAR=US&amp;VAR:SYMBOL=MDSO&amp;VAR:INDEX=0"}</definedName>
    <definedName name="_484__FDSAUDITLINK___1" hidden="1">{"fdsup://directions/FAT Viewer?action=UPDATE&amp;creator=factset&amp;DYN_ARGS=TRUE&amp;DOC_NAME=FAT:FQL_AUDITING_CLIENT_TEMPLATE.FAT&amp;display_string=Audit&amp;VAR:KEY=YVMPKPIJSZ&amp;VAR:QUERY=KEZGX1NBTEVTKExUTVMsNDA4MDEsLCxSUCxVU0QpQEZGX1NBTEVTKExUTVNfU0VNSSw0MDgwMSwsLFJQLFVTR","Ckp&amp;WINDOW=FIRST_POPUP&amp;HEIGHT=450&amp;WIDTH=450&amp;START_MAXIMIZED=FALSE&amp;VAR:CALENDAR=US&amp;VAR:SYMBOL=MDAS&amp;VAR:INDEX=0"}</definedName>
    <definedName name="_484__FDSAUDITLINK___2" hidden="1">{"fdsup://directions/FAT Viewer?action=UPDATE&amp;creator=factset&amp;DYN_ARGS=TRUE&amp;DOC_NAME=FAT:FQL_AUDITING_CLIENT_TEMPLATE.FAT&amp;display_string=Audit&amp;VAR:KEY=YVMPKPIJSZ&amp;VAR:QUERY=KEZGX1NBTEVTKExUTVMsNDA4MDEsLCxSUCxVU0QpQEZGX1NBTEVTKExUTVNfU0VNSSw0MDgwMSwsLFJQLFVTR","Ckp&amp;WINDOW=FIRST_POPUP&amp;HEIGHT=450&amp;WIDTH=450&amp;START_MAXIMIZED=FALSE&amp;VAR:CALENDAR=US&amp;VAR:SYMBOL=MDAS&amp;VAR:INDEX=0"}</definedName>
    <definedName name="_485__FDSAUDITLINK___1" hidden="1">{"fdsup://directions/FAT Viewer?action=UPDATE&amp;creator=factset&amp;DYN_ARGS=TRUE&amp;DOC_NAME=FAT:FQL_AUDITING_CLIENT_TEMPLATE.FAT&amp;display_string=Audit&amp;VAR:KEY=CDSTUFOBAD&amp;VAR:QUERY=KEZGX1NBTEVTKExUTVMsNDA4MDEsLCxSUCxVU0QpQEZGX1NBTEVTKExUTVNfU0VNSSw0MDgwMSwsLFJQLFVTR","Ckp&amp;WINDOW=FIRST_POPUP&amp;HEIGHT=450&amp;WIDTH=450&amp;START_MAXIMIZED=FALSE&amp;VAR:CALENDAR=US&amp;VAR:SYMBOL=HMSY&amp;VAR:INDEX=0"}</definedName>
    <definedName name="_485__FDSAUDITLINK___2" hidden="1">{"fdsup://directions/FAT Viewer?action=UPDATE&amp;creator=factset&amp;DYN_ARGS=TRUE&amp;DOC_NAME=FAT:FQL_AUDITING_CLIENT_TEMPLATE.FAT&amp;display_string=Audit&amp;VAR:KEY=CDSTUFOBAD&amp;VAR:QUERY=KEZGX1NBTEVTKExUTVMsNDA4MDEsLCxSUCxVU0QpQEZGX1NBTEVTKExUTVNfU0VNSSw0MDgwMSwsLFJQLFVTR","Ckp&amp;WINDOW=FIRST_POPUP&amp;HEIGHT=450&amp;WIDTH=450&amp;START_MAXIMIZED=FALSE&amp;VAR:CALENDAR=US&amp;VAR:SYMBOL=HMSY&amp;VAR:INDEX=0"}</definedName>
    <definedName name="_486__FDSAUDITLINK___1" hidden="1">{"fdsup://directions/FAT Viewer?action=UPDATE&amp;creator=factset&amp;DYN_ARGS=TRUE&amp;DOC_NAME=FAT:FQL_AUDITING_CLIENT_TEMPLATE.FAT&amp;display_string=Audit&amp;VAR:KEY=SPIZAVKVWD&amp;VAR:QUERY=KEZGX1NBTEVTKExUTVMsNDA4MDEsLCxSUCxVU0QpQEZGX1NBTEVTKExUTVNfU0VNSSw0MDgwMSwsLFJQLFVTR","Ckp&amp;WINDOW=FIRST_POPUP&amp;HEIGHT=450&amp;WIDTH=450&amp;START_MAXIMIZED=FALSE&amp;VAR:CALENDAR=US&amp;VAR:SYMBOL=HSTM&amp;VAR:INDEX=0"}</definedName>
    <definedName name="_486__FDSAUDITLINK___2" hidden="1">{"fdsup://directions/FAT Viewer?action=UPDATE&amp;creator=factset&amp;DYN_ARGS=TRUE&amp;DOC_NAME=FAT:FQL_AUDITING_CLIENT_TEMPLATE.FAT&amp;display_string=Audit&amp;VAR:KEY=SPIZAVKVWD&amp;VAR:QUERY=KEZGX1NBTEVTKExUTVMsNDA4MDEsLCxSUCxVU0QpQEZGX1NBTEVTKExUTVNfU0VNSSw0MDgwMSwsLFJQLFVTR","Ckp&amp;WINDOW=FIRST_POPUP&amp;HEIGHT=450&amp;WIDTH=450&amp;START_MAXIMIZED=FALSE&amp;VAR:CALENDAR=US&amp;VAR:SYMBOL=HSTM&amp;VAR:INDEX=0"}</definedName>
    <definedName name="_487__FDSAUDITLINK___1" hidden="1">{"fdsup://directions/FAT Viewer?action=UPDATE&amp;creator=factset&amp;DYN_ARGS=TRUE&amp;DOC_NAME=FAT:FQL_AUDITING_CLIENT_TEMPLATE.FAT&amp;display_string=Audit&amp;VAR:KEY=ARGLWZMLAR&amp;VAR:QUERY=KEZGX1NBTEVTKExUTVMsNDA4MDEsLCxSUCxVU0QpQEZGX1NBTEVTKExUTVNfU0VNSSw0MDgwMSwsLFJQLFVTR","Ckp&amp;WINDOW=FIRST_POPUP&amp;HEIGHT=450&amp;WIDTH=450&amp;START_MAXIMIZED=FALSE&amp;VAR:CALENDAR=US&amp;VAR:SYMBOL=ERES&amp;VAR:INDEX=0"}</definedName>
    <definedName name="_487__FDSAUDITLINK___2" hidden="1">{"fdsup://directions/FAT Viewer?action=UPDATE&amp;creator=factset&amp;DYN_ARGS=TRUE&amp;DOC_NAME=FAT:FQL_AUDITING_CLIENT_TEMPLATE.FAT&amp;display_string=Audit&amp;VAR:KEY=ARGLWZMLAR&amp;VAR:QUERY=KEZGX1NBTEVTKExUTVMsNDA4MDEsLCxSUCxVU0QpQEZGX1NBTEVTKExUTVNfU0VNSSw0MDgwMSwsLFJQLFVTR","Ckp&amp;WINDOW=FIRST_POPUP&amp;HEIGHT=450&amp;WIDTH=450&amp;START_MAXIMIZED=FALSE&amp;VAR:CALENDAR=US&amp;VAR:SYMBOL=ERES&amp;VAR:INDEX=0"}</definedName>
    <definedName name="_488__FDSAUDITLINK___1" hidden="1">{"fdsup://directions/FAT Viewer?action=UPDATE&amp;creator=factset&amp;DYN_ARGS=TRUE&amp;DOC_NAME=FAT:FQL_AUDITING_CLIENT_TEMPLATE.FAT&amp;display_string=Audit&amp;VAR:KEY=UFKPINAFAL&amp;VAR:QUERY=KEZGX1NBTEVTKExUTVMsNDA4MDEsLCxSUCxVU0QpQEZGX1NBTEVTKExUTVNfU0VNSSw0MDgwMSwsLFJQLFVTR","Ckp&amp;WINDOW=FIRST_POPUP&amp;HEIGHT=450&amp;WIDTH=450&amp;START_MAXIMIZED=FALSE&amp;VAR:CALENDAR=US&amp;VAR:SYMBOL=EPOC&amp;VAR:INDEX=0"}</definedName>
    <definedName name="_488__FDSAUDITLINK___2" hidden="1">{"fdsup://directions/FAT Viewer?action=UPDATE&amp;creator=factset&amp;DYN_ARGS=TRUE&amp;DOC_NAME=FAT:FQL_AUDITING_CLIENT_TEMPLATE.FAT&amp;display_string=Audit&amp;VAR:KEY=UFKPINAFAL&amp;VAR:QUERY=KEZGX1NBTEVTKExUTVMsNDA4MDEsLCxSUCxVU0QpQEZGX1NBTEVTKExUTVNfU0VNSSw0MDgwMSwsLFJQLFVTR","Ckp&amp;WINDOW=FIRST_POPUP&amp;HEIGHT=450&amp;WIDTH=450&amp;START_MAXIMIZED=FALSE&amp;VAR:CALENDAR=US&amp;VAR:SYMBOL=EPOC&amp;VAR:INDEX=0"}</definedName>
    <definedName name="_489__FDSAUDITLINK___1" hidden="1">{"fdsup://directions/FAT Viewer?action=UPDATE&amp;creator=factset&amp;DYN_ARGS=TRUE&amp;DOC_NAME=FAT:FQL_AUDITING_CLIENT_TEMPLATE.FAT&amp;display_string=Audit&amp;VAR:KEY=CVYXMHALKF&amp;VAR:QUERY=KEZGX0VQU19ESUwoTFRNUyw0MDgwMSwsLFJQLFVTRClARkZfRVBTX0RJTChMVE1TX1NFTUksNDA4MDEsLCxSU","CxVU0QpKQ==&amp;WINDOW=FIRST_POPUP&amp;HEIGHT=450&amp;WIDTH=450&amp;START_MAXIMIZED=FALSE&amp;VAR:CALENDAR=US&amp;VAR:SYMBOL=B61D1Y&amp;VAR:INDEX=0"}</definedName>
    <definedName name="_489__FDSAUDITLINK___2" hidden="1">{"fdsup://directions/FAT Viewer?action=UPDATE&amp;creator=factset&amp;DYN_ARGS=TRUE&amp;DOC_NAME=FAT:FQL_AUDITING_CLIENT_TEMPLATE.FAT&amp;display_string=Audit&amp;VAR:KEY=CVYXMHALKF&amp;VAR:QUERY=KEZGX0VQU19ESUwoTFRNUyw0MDgwMSwsLFJQLFVTRClARkZfRVBTX0RJTChMVE1TX1NFTUksNDA4MDEsLCxSU","CxVU0QpKQ==&amp;WINDOW=FIRST_POPUP&amp;HEIGHT=450&amp;WIDTH=450&amp;START_MAXIMIZED=FALSE&amp;VAR:CALENDAR=US&amp;VAR:SYMBOL=B61D1Y&amp;VAR:INDEX=0"}</definedName>
    <definedName name="_49__123Graph_DCHART_14" hidden="1">'[22]Sch 14a'!$K$73:$K$96</definedName>
    <definedName name="_49__123Graph_XCHART_3" hidden="1">[1]Data!$C$43:$C$222</definedName>
    <definedName name="_49__123Graph_XChart_6" hidden="1">'[2]sales vol.'!$I$2248:$I$2251</definedName>
    <definedName name="_49__FDSAUDITLINK___1" hidden="1">{"fdsup://Directions/FactSet Auditing Viewer?action=AUDIT_VALUE&amp;DB=129&amp;ID1=68383A10&amp;VALUEID=05301&amp;SDATE=200702&amp;PERIODTYPE=QTR_STD&amp;SCFT=3&amp;window=popup_no_bar&amp;width=385&amp;height=120&amp;START_MAXIMIZED=FALSE&amp;creator=factset&amp;display_string=Audit"}</definedName>
    <definedName name="_49__FDSAUDITLINK___2" hidden="1">{"fdsup://Directions/FactSet Auditing Viewer?action=AUDIT_VALUE&amp;DB=129&amp;ID1=68383A10&amp;VALUEID=05301&amp;SDATE=200702&amp;PERIODTYPE=QTR_STD&amp;SCFT=3&amp;window=popup_no_bar&amp;width=385&amp;height=120&amp;START_MAXIMIZED=FALSE&amp;creator=factset&amp;display_string=Audit"}</definedName>
    <definedName name="_490__FDSAUDITLINK___1" hidden="1">{"fdsup://directions/FAT Viewer?action=UPDATE&amp;creator=factset&amp;DYN_ARGS=TRUE&amp;DOC_NAME=FAT:FQL_AUDITING_CLIENT_TEMPLATE.FAT&amp;display_string=Audit&amp;VAR:KEY=CFILUNWNAV&amp;VAR:QUERY=KEZGX0VCSVRfT1BFUihMVE1TLDQwODAxLCwsUlAsVVNEKUBGRl9FQklUX09QRVIoTFRNU19TRU1JLDQwODAxL","CwsUlAsVVNEKSk=&amp;WINDOW=FIRST_POPUP&amp;HEIGHT=450&amp;WIDTH=450&amp;START_MAXIMIZED=FALSE&amp;VAR:CALENDAR=US&amp;VAR:SYMBOL=B61D1Y&amp;VAR:INDEX=0"}</definedName>
    <definedName name="_490__FDSAUDITLINK___2" hidden="1">{"fdsup://directions/FAT Viewer?action=UPDATE&amp;creator=factset&amp;DYN_ARGS=TRUE&amp;DOC_NAME=FAT:FQL_AUDITING_CLIENT_TEMPLATE.FAT&amp;display_string=Audit&amp;VAR:KEY=CFILUNWNAV&amp;VAR:QUERY=KEZGX0VCSVRfT1BFUihMVE1TLDQwODAxLCwsUlAsVVNEKUBGRl9FQklUX09QRVIoTFRNU19TRU1JLDQwODAxL","CwsUlAsVVNEKSk=&amp;WINDOW=FIRST_POPUP&amp;HEIGHT=450&amp;WIDTH=450&amp;START_MAXIMIZED=FALSE&amp;VAR:CALENDAR=US&amp;VAR:SYMBOL=B61D1Y&amp;VAR:INDEX=0"}</definedName>
    <definedName name="_491__FDSAUDITLINK___1" hidden="1">{"fdsup://directions/FAT Viewer?action=UPDATE&amp;creator=factset&amp;DYN_ARGS=TRUE&amp;DOC_NAME=FAT:FQL_AUDITING_CLIENT_TEMPLATE.FAT&amp;display_string=Audit&amp;VAR:KEY=MVITULQVMJ&amp;VAR:QUERY=KEZGX1NBTEVTKExUTVMsNDA4MDEsLCxSUCxVU0QpQEZGX1NBTEVTKExUTVNfU0VNSSw0MDgwMSwsLFJQLFVTR","Ckp&amp;WINDOW=FIRST_POPUP&amp;HEIGHT=450&amp;WIDTH=450&amp;START_MAXIMIZED=FALSE&amp;VAR:CALENDAR=US&amp;VAR:SYMBOL=B61D1Y&amp;VAR:INDEX=0"}</definedName>
    <definedName name="_491__FDSAUDITLINK___2" hidden="1">{"fdsup://directions/FAT Viewer?action=UPDATE&amp;creator=factset&amp;DYN_ARGS=TRUE&amp;DOC_NAME=FAT:FQL_AUDITING_CLIENT_TEMPLATE.FAT&amp;display_string=Audit&amp;VAR:KEY=MVITULQVMJ&amp;VAR:QUERY=KEZGX1NBTEVTKExUTVMsNDA4MDEsLCxSUCxVU0QpQEZGX1NBTEVTKExUTVNfU0VNSSw0MDgwMSwsLFJQLFVTR","Ckp&amp;WINDOW=FIRST_POPUP&amp;HEIGHT=450&amp;WIDTH=450&amp;START_MAXIMIZED=FALSE&amp;VAR:CALENDAR=US&amp;VAR:SYMBOL=B61D1Y&amp;VAR:INDEX=0"}</definedName>
    <definedName name="_492__FDSAUDITLINK___1" hidden="1">{"fdsup://directions/FAT Viewer?action=UPDATE&amp;creator=factset&amp;DYN_ARGS=TRUE&amp;DOC_NAME=FAT:FQL_AUDITING_CLIENT_TEMPLATE.FAT&amp;display_string=Audit&amp;VAR:KEY=EZKNMJKLKB&amp;VAR:QUERY=KEZGX0VQU19ESUwoTFRNUyw0MDgwMSwsLFJQLFVTRClARkZfRVBTX0RJTChMVE1TX1NFTUksNDA4MDEsLCxSU","CxVU0QpKQ==&amp;WINDOW=FIRST_POPUP&amp;HEIGHT=450&amp;WIDTH=450&amp;START_MAXIMIZED=FALSE&amp;VAR:CALENDAR=US&amp;VAR:SYMBOL=B2425G&amp;VAR:INDEX=0"}</definedName>
    <definedName name="_492__FDSAUDITLINK___2" hidden="1">{"fdsup://directions/FAT Viewer?action=UPDATE&amp;creator=factset&amp;DYN_ARGS=TRUE&amp;DOC_NAME=FAT:FQL_AUDITING_CLIENT_TEMPLATE.FAT&amp;display_string=Audit&amp;VAR:KEY=EZKNMJKLKB&amp;VAR:QUERY=KEZGX0VQU19ESUwoTFRNUyw0MDgwMSwsLFJQLFVTRClARkZfRVBTX0RJTChMVE1TX1NFTUksNDA4MDEsLCxSU","CxVU0QpKQ==&amp;WINDOW=FIRST_POPUP&amp;HEIGHT=450&amp;WIDTH=450&amp;START_MAXIMIZED=FALSE&amp;VAR:CALENDAR=US&amp;VAR:SYMBOL=B2425G&amp;VAR:INDEX=0"}</definedName>
    <definedName name="_493__FDSAUDITLINK___1" hidden="1">{"fdsup://Directions/FactSet Auditing Viewer?action=AUDIT_VALUE&amp;DB=129&amp;ID1=B2425G&amp;VALUEID=01250&amp;SDATE=2011&amp;PERIODTYPE=ANN_STD&amp;SCFT=3&amp;window=popup_no_bar&amp;width=385&amp;height=120&amp;START_MAXIMIZED=FALSE&amp;creator=factset&amp;display_string=Audit"}</definedName>
    <definedName name="_493__FDSAUDITLINK___2" hidden="1">{"fdsup://Directions/FactSet Auditing Viewer?action=AUDIT_VALUE&amp;DB=129&amp;ID1=B2425G&amp;VALUEID=01250&amp;SDATE=2011&amp;PERIODTYPE=ANN_STD&amp;SCFT=3&amp;window=popup_no_bar&amp;width=385&amp;height=120&amp;START_MAXIMIZED=FALSE&amp;creator=factset&amp;display_string=Audit"}</definedName>
    <definedName name="_494__FDSAUDITLINK___1" hidden="1">{"fdsup://Directions/FactSet Auditing Viewer?action=AUDIT_VALUE&amp;DB=129&amp;ID1=B2425G&amp;VALUEID=01001&amp;SDATE=2011&amp;PERIODTYPE=ANN_STD&amp;SCFT=3&amp;window=popup_no_bar&amp;width=385&amp;height=120&amp;START_MAXIMIZED=FALSE&amp;creator=factset&amp;display_string=Audit"}</definedName>
    <definedName name="_494__FDSAUDITLINK___2" hidden="1">{"fdsup://Directions/FactSet Auditing Viewer?action=AUDIT_VALUE&amp;DB=129&amp;ID1=B2425G&amp;VALUEID=01001&amp;SDATE=2011&amp;PERIODTYPE=ANN_STD&amp;SCFT=3&amp;window=popup_no_bar&amp;width=385&amp;height=120&amp;START_MAXIMIZED=FALSE&amp;creator=factset&amp;display_string=Audit"}</definedName>
    <definedName name="_495__FDSAUDITLINK___1" hidden="1">{"fdsup://directions/FAT Viewer?action=UPDATE&amp;creator=factset&amp;DYN_ARGS=TRUE&amp;DOC_NAME=FAT:FQL_AUDITING_CLIENT_TEMPLATE.FAT&amp;display_string=Audit&amp;VAR:KEY=MHKVAZOPAF&amp;VAR:QUERY=KEZGX1NBTEVTKExUTVMsNDA4MDEsLCxSUCxVU0QpQEZGX1NBTEVTKExUTVNfU0VNSSw0MDgwMSwsLFJQLFVTR","Ckp&amp;WINDOW=FIRST_POPUP&amp;HEIGHT=450&amp;WIDTH=450&amp;START_MAXIMIZED=FALSE&amp;VAR:CALENDAR=US&amp;VAR:SYMBOL=CPSI&amp;VAR:INDEX=0"}</definedName>
    <definedName name="_495__FDSAUDITLINK___2" hidden="1">{"fdsup://directions/FAT Viewer?action=UPDATE&amp;creator=factset&amp;DYN_ARGS=TRUE&amp;DOC_NAME=FAT:FQL_AUDITING_CLIENT_TEMPLATE.FAT&amp;display_string=Audit&amp;VAR:KEY=MHKVAZOPAF&amp;VAR:QUERY=KEZGX1NBTEVTKExUTVMsNDA4MDEsLCxSUCxVU0QpQEZGX1NBTEVTKExUTVNfU0VNSSw0MDgwMSwsLFJQLFVTR","Ckp&amp;WINDOW=FIRST_POPUP&amp;HEIGHT=450&amp;WIDTH=450&amp;START_MAXIMIZED=FALSE&amp;VAR:CALENDAR=US&amp;VAR:SYMBOL=CPSI&amp;VAR:INDEX=0"}</definedName>
    <definedName name="_496__FDSAUDITLINK___1" hidden="1">{"fdsup://directions/FAT Viewer?action=UPDATE&amp;creator=factset&amp;DYN_ARGS=TRUE&amp;DOC_NAME=FAT:FQL_AUDITING_CLIENT_TEMPLATE.FAT&amp;display_string=Audit&amp;VAR:KEY=CNMDQVWLAV&amp;VAR:QUERY=KEZGX0VCSVRfT1BFUihMVE1TLDQwODAxLCwsUlAsVVNEKUBGRl9FQklUX09QRVIoTFRNU19TRU1JLDQwODAxL","CwsUlAsVVNEKSk=&amp;WINDOW=FIRST_POPUP&amp;HEIGHT=450&amp;WIDTH=450&amp;START_MAXIMIZED=FALSE&amp;VAR:CALENDAR=US&amp;VAR:SYMBOL=509453&amp;VAR:INDEX=0"}</definedName>
    <definedName name="_496__FDSAUDITLINK___2" hidden="1">{"fdsup://directions/FAT Viewer?action=UPDATE&amp;creator=factset&amp;DYN_ARGS=TRUE&amp;DOC_NAME=FAT:FQL_AUDITING_CLIENT_TEMPLATE.FAT&amp;display_string=Audit&amp;VAR:KEY=CNMDQVWLAV&amp;VAR:QUERY=KEZGX0VCSVRfT1BFUihMVE1TLDQwODAxLCwsUlAsVVNEKUBGRl9FQklUX09QRVIoTFRNU19TRU1JLDQwODAxL","CwsUlAsVVNEKSk=&amp;WINDOW=FIRST_POPUP&amp;HEIGHT=450&amp;WIDTH=450&amp;START_MAXIMIZED=FALSE&amp;VAR:CALENDAR=US&amp;VAR:SYMBOL=509453&amp;VAR:INDEX=0"}</definedName>
    <definedName name="_497__FDSAUDITLINK___1" hidden="1">{"fdsup://directions/FAT Viewer?action=UPDATE&amp;creator=factset&amp;DYN_ARGS=TRUE&amp;DOC_NAME=FAT:FQL_AUDITING_CLIENT_TEMPLATE.FAT&amp;display_string=Audit&amp;VAR:KEY=SRULINKPWF&amp;VAR:QUERY=KEZGX1NBTEVTKExUTVMsNDA4MDEsLCxSUCxVU0QpQEZGX1NBTEVTKExUTVNfU0VNSSw0MDgwMSwsLFJQLFVTR","Ckp&amp;WINDOW=FIRST_POPUP&amp;HEIGHT=450&amp;WIDTH=450&amp;START_MAXIMIZED=FALSE&amp;VAR:CALENDAR=US&amp;VAR:SYMBOL=509453&amp;VAR:INDEX=0"}</definedName>
    <definedName name="_497__FDSAUDITLINK___2" hidden="1">{"fdsup://directions/FAT Viewer?action=UPDATE&amp;creator=factset&amp;DYN_ARGS=TRUE&amp;DOC_NAME=FAT:FQL_AUDITING_CLIENT_TEMPLATE.FAT&amp;display_string=Audit&amp;VAR:KEY=SRULINKPWF&amp;VAR:QUERY=KEZGX1NBTEVTKExUTVMsNDA4MDEsLCxSUCxVU0QpQEZGX1NBTEVTKExUTVNfU0VNSSw0MDgwMSwsLFJQLFVTR","Ckp&amp;WINDOW=FIRST_POPUP&amp;HEIGHT=450&amp;WIDTH=450&amp;START_MAXIMIZED=FALSE&amp;VAR:CALENDAR=US&amp;VAR:SYMBOL=509453&amp;VAR:INDEX=0"}</definedName>
    <definedName name="_498__FDSAUDITLINK___1" hidden="1">{"fdsup://Directions/FactSet Auditing Viewer?action=AUDIT_VALUE&amp;DB=129&amp;ID1=509453&amp;VALUEID=01001&amp;SDATE=201102&amp;PERIODTYPE=QTR_STD&amp;SCFT=3&amp;window=popup_no_bar&amp;width=385&amp;height=120&amp;START_MAXIMIZED=FALSE&amp;creator=factset&amp;display_string=Audit"}</definedName>
    <definedName name="_498__FDSAUDITLINK___2" hidden="1">{"fdsup://Directions/FactSet Auditing Viewer?action=AUDIT_VALUE&amp;DB=129&amp;ID1=509453&amp;VALUEID=01001&amp;SDATE=201102&amp;PERIODTYPE=QTR_STD&amp;SCFT=3&amp;window=popup_no_bar&amp;width=385&amp;height=120&amp;START_MAXIMIZED=FALSE&amp;creator=factset&amp;display_string=Audit"}</definedName>
    <definedName name="_499__FDSAUDITLINK___1" hidden="1">{"fdsup://directions/FAT Viewer?action=UPDATE&amp;creator=factset&amp;DYN_ARGS=TRUE&amp;DOC_NAME=FAT:FQL_AUDITING_CLIENT_TEMPLATE.FAT&amp;display_string=Audit&amp;VAR:KEY=SZONGJKPCL&amp;VAR:QUERY=KEZGX1NBTEVTKExUTVMsNDA4MDEsLCxSUCxVU0QpQEZGX1NBTEVTKExUTVNfU0VNSSw0MDgwMSwsLFJQLFVTR","Ckp&amp;WINDOW=FIRST_POPUP&amp;HEIGHT=450&amp;WIDTH=450&amp;START_MAXIMIZED=FALSE&amp;VAR:CALENDAR=US&amp;VAR:SYMBOL=CERN&amp;VAR:INDEX=0"}</definedName>
    <definedName name="_499__FDSAUDITLINK___2" hidden="1">{"fdsup://directions/FAT Viewer?action=UPDATE&amp;creator=factset&amp;DYN_ARGS=TRUE&amp;DOC_NAME=FAT:FQL_AUDITING_CLIENT_TEMPLATE.FAT&amp;display_string=Audit&amp;VAR:KEY=SZONGJKPCL&amp;VAR:QUERY=KEZGX1NBTEVTKExUTVMsNDA4MDEsLCxSUCxVU0QpQEZGX1NBTEVTKExUTVNfU0VNSSw0MDgwMSwsLFJQLFVTR","Ckp&amp;WINDOW=FIRST_POPUP&amp;HEIGHT=450&amp;WIDTH=450&amp;START_MAXIMIZED=FALSE&amp;VAR:CALENDAR=US&amp;VAR:SYMBOL=CERN&amp;VAR:INDEX=0"}</definedName>
    <definedName name="_5__123Graph_ACHART_14" hidden="1">'[22]Sch 14a'!$D$73:$D$96</definedName>
    <definedName name="_5__123Graph_ACHART_4" hidden="1">[1]Data!$BP$43:$BP$210</definedName>
    <definedName name="_5__FDSAUDITLINK__" hidden="1">{"fdsup://directions/News HTML Viewer?action=OPEN&amp;on_error=off&amp;window=popup_no_button&amp;start_maximized=false&amp;creator=factset&amp;display_string=Click to view document&amp;width=640&amp;height=480&amp;address=ZQFVAaDnku6rdm9Tifph6TyHXgWlE8Fnjc3mzo0bhZswuhdjmDoxH2850q20sIzm8a","rbGzYTlpHnS2lNeG9VwRJwPSyhJ%2BH4isiEFmgAU7KD2aqOOipThK4nfz0b32jXkod6vHOb9hTcY%2BCD3%2F4sN6drPzzS3mKR6eXdIrs%2FySF0UFr%2BJip4fgDi6rR%2FOeRbmgl10YqyMIWMAjatKM%2FJ4OSPId97sUPVojv2VVMMmTpAUj4X7qcpUmw4Q1JLWwfmoJamQUJTk2WUg%2BoobJ9oJp5vNGelbcUXcnD%2B3wcEJrZPSgV","b77wxTDmkhfUOziEP9iI984wBg64KeQmjRak%3D"}</definedName>
    <definedName name="_5__FDSAUDITLINK___1" hidden="1">{"fdsup://Directions/FactSet Auditing Viewer?action=AUDIT_VALUE&amp;DB=129&amp;ID1=81370510&amp;VALUEID=07011&amp;SDATE=2007&amp;PERIODTYPE=ANN_STD&amp;SCFT=3&amp;window=popup_no_bar&amp;width=385&amp;height=120&amp;START_MAXIMIZED=FALSE&amp;creator=factset&amp;display_string=Audit"}</definedName>
    <definedName name="_5__FDSAUDITLINK___2" hidden="1">{"fdsup://Directions/FactSet Auditing Viewer?action=AUDIT_VALUE&amp;DB=129&amp;ID1=81370510&amp;VALUEID=07011&amp;SDATE=2007&amp;PERIODTYPE=ANN_STD&amp;SCFT=3&amp;window=popup_no_bar&amp;width=385&amp;height=120&amp;START_MAXIMIZED=FALSE&amp;creator=factset&amp;display_string=Audit"}</definedName>
    <definedName name="_50__123Graph_ACHART_1" hidden="1">[25]BSS!#REF!</definedName>
    <definedName name="_50__123Graph_DCHART_15" hidden="1">'[22]Sch 18'!$K$61:$K$81</definedName>
    <definedName name="_50__123Graph_XCHART_4" hidden="1">[1]Data!$C$43:$C$210</definedName>
    <definedName name="_50__123Graph_XGROWTH_9" hidden="1">[4]ICI!#REF!</definedName>
    <definedName name="_50__FDSAUDITLINK___1" hidden="1">{"fdsup://Directions/FactSet Auditing Viewer?action=AUDIT_VALUE&amp;DB=129&amp;ID1=45666Q10&amp;VALUEID=05301&amp;SDATE=201102&amp;PERIODTYPE=QTR_STD&amp;SCFT=3&amp;window=popup_no_bar&amp;width=385&amp;height=120&amp;START_MAXIMIZED=FALSE&amp;creator=factset&amp;display_string=Audit"}</definedName>
    <definedName name="_50__FDSAUDITLINK___2" hidden="1">{"fdsup://Directions/FactSet Auditing Viewer?action=AUDIT_VALUE&amp;DB=129&amp;ID1=45666Q10&amp;VALUEID=05301&amp;SDATE=201102&amp;PERIODTYPE=QTR_STD&amp;SCFT=3&amp;window=popup_no_bar&amp;width=385&amp;height=120&amp;START_MAXIMIZED=FALSE&amp;creator=factset&amp;display_string=Audit"}</definedName>
    <definedName name="_500__FDSAUDITLINK___1" hidden="1">{"fdsup://directions/FAT Viewer?action=UPDATE&amp;creator=factset&amp;DYN_ARGS=TRUE&amp;DOC_NAME=FAT:FQL_AUDITING_CLIENT_TEMPLATE.FAT&amp;display_string=Audit&amp;VAR:KEY=IXWFSXQJIL&amp;VAR:QUERY=KEZGX1NBTEVTKExUTVMsNDA4MDEsLCxSUCxVU0QpQEZGX1NBTEVTKExUTVNfU0VNSSw0MDgwMSwsLFJQLFVTR","Ckp&amp;WINDOW=FIRST_POPUP&amp;HEIGHT=450&amp;WIDTH=450&amp;START_MAXIMIZED=FALSE&amp;VAR:CALENDAR=US&amp;VAR:SYMBOL=ATHN&amp;VAR:INDEX=0"}</definedName>
    <definedName name="_500__FDSAUDITLINK___2" hidden="1">{"fdsup://directions/FAT Viewer?action=UPDATE&amp;creator=factset&amp;DYN_ARGS=TRUE&amp;DOC_NAME=FAT:FQL_AUDITING_CLIENT_TEMPLATE.FAT&amp;display_string=Audit&amp;VAR:KEY=IXWFSXQJIL&amp;VAR:QUERY=KEZGX1NBTEVTKExUTVMsNDA4MDEsLCxSUCxVU0QpQEZGX1NBTEVTKExUTVNfU0VNSSw0MDgwMSwsLFJQLFVTR","Ckp&amp;WINDOW=FIRST_POPUP&amp;HEIGHT=450&amp;WIDTH=450&amp;START_MAXIMIZED=FALSE&amp;VAR:CALENDAR=US&amp;VAR:SYMBOL=ATHN&amp;VAR:INDEX=0"}</definedName>
    <definedName name="_501__FDSAUDITLINK___1" hidden="1">{"fdsup://directions/FAT Viewer?action=UPDATE&amp;creator=factset&amp;DYN_ARGS=TRUE&amp;DOC_NAME=FAT:FQL_AUDITING_CLIENT_TEMPLATE.FAT&amp;display_string=Audit&amp;VAR:KEY=ILUHMTOTKJ&amp;VAR:QUERY=KEZGX0VCSVRfT1BFUihMVE1TLDQwODAxLCwsUlAsVVNEKUBGRl9FQklUX09QRVIoTFRNU19TRU1JLDQwODAxL","CwsUlAsVVNEKSk=&amp;WINDOW=FIRST_POPUP&amp;HEIGHT=450&amp;WIDTH=450&amp;START_MAXIMIZED=FALSE&amp;VAR:CALENDAR=US&amp;VAR:SYMBOL=MDRX&amp;VAR:INDEX=0"}</definedName>
    <definedName name="_501__FDSAUDITLINK___2" hidden="1">{"fdsup://directions/FAT Viewer?action=UPDATE&amp;creator=factset&amp;DYN_ARGS=TRUE&amp;DOC_NAME=FAT:FQL_AUDITING_CLIENT_TEMPLATE.FAT&amp;display_string=Audit&amp;VAR:KEY=ILUHMTOTKJ&amp;VAR:QUERY=KEZGX0VCSVRfT1BFUihMVE1TLDQwODAxLCwsUlAsVVNEKUBGRl9FQklUX09QRVIoTFRNU19TRU1JLDQwODAxL","CwsUlAsVVNEKSk=&amp;WINDOW=FIRST_POPUP&amp;HEIGHT=450&amp;WIDTH=450&amp;START_MAXIMIZED=FALSE&amp;VAR:CALENDAR=US&amp;VAR:SYMBOL=MDRX&amp;VAR:INDEX=0"}</definedName>
    <definedName name="_502__FDSAUDITLINK___1" hidden="1">{"fdsup://directions/FAT Viewer?action=UPDATE&amp;creator=factset&amp;DYN_ARGS=TRUE&amp;DOC_NAME=FAT:FQL_AUDITING_CLIENT_TEMPLATE.FAT&amp;display_string=Audit&amp;VAR:KEY=KHOLUDMBID&amp;VAR:QUERY=KEZGX1NBTEVTKExUTVMsNDA4MDEsLCxSUCxVU0QpQEZGX1NBTEVTKExUTVNfU0VNSSw0MDgwMSwsLFJQLFVTR","Ckp&amp;WINDOW=FIRST_POPUP&amp;HEIGHT=450&amp;WIDTH=450&amp;START_MAXIMIZED=FALSE&amp;VAR:CALENDAR=US&amp;VAR:SYMBOL=MDRX&amp;VAR:INDEX=0"}</definedName>
    <definedName name="_502__FDSAUDITLINK___2" hidden="1">{"fdsup://directions/FAT Viewer?action=UPDATE&amp;creator=factset&amp;DYN_ARGS=TRUE&amp;DOC_NAME=FAT:FQL_AUDITING_CLIENT_TEMPLATE.FAT&amp;display_string=Audit&amp;VAR:KEY=KHOLUDMBID&amp;VAR:QUERY=KEZGX1NBTEVTKExUTVMsNDA4MDEsLCxSUCxVU0QpQEZGX1NBTEVTKExUTVNfU0VNSSw0MDgwMSwsLFJQLFVTR","Ckp&amp;WINDOW=FIRST_POPUP&amp;HEIGHT=450&amp;WIDTH=450&amp;START_MAXIMIZED=FALSE&amp;VAR:CALENDAR=US&amp;VAR:SYMBOL=MDRX&amp;VAR:INDEX=0"}</definedName>
    <definedName name="_503__FDSAUDITLINK___1" hidden="1">{"fdsup://directions/FAT Viewer?action=UPDATE&amp;creator=factset&amp;DYN_ARGS=TRUE&amp;DOC_NAME=FAT:FQL_AUDITING_CLIENT_TEMPLATE.FAT&amp;display_string=Audit&amp;VAR:KEY=IRGRCNQPWV&amp;VAR:QUERY=KEZGX1NBTEVTKExUTVMsNDA4MDEsLCxSUCxVU0QpQEZGX1NBTEVTKExUTVNfU0VNSSw0MDgwMSwsLFJQLFVTR","Ckp&amp;WINDOW=FIRST_POPUP&amp;HEIGHT=450&amp;WIDTH=450&amp;START_MAXIMIZED=FALSE&amp;VAR:CALENDAR=US&amp;VAR:SYMBOL=AH&amp;VAR:INDEX=0"}</definedName>
    <definedName name="_503__FDSAUDITLINK___2" hidden="1">{"fdsup://directions/FAT Viewer?action=UPDATE&amp;creator=factset&amp;DYN_ARGS=TRUE&amp;DOC_NAME=FAT:FQL_AUDITING_CLIENT_TEMPLATE.FAT&amp;display_string=Audit&amp;VAR:KEY=IRGRCNQPWV&amp;VAR:QUERY=KEZGX1NBTEVTKExUTVMsNDA4MDEsLCxSUCxVU0QpQEZGX1NBTEVTKExUTVNfU0VNSSw0MDgwMSwsLFJQLFVTR","Ckp&amp;WINDOW=FIRST_POPUP&amp;HEIGHT=450&amp;WIDTH=450&amp;START_MAXIMIZED=FALSE&amp;VAR:CALENDAR=US&amp;VAR:SYMBOL=AH&amp;VAR:INDEX=0"}</definedName>
    <definedName name="_504__FDSAUDITLINK___1" hidden="1">{"fdsup://Directions/FactSet Auditing Viewer?action=AUDIT_VALUE&amp;DB=129&amp;ID1=509453&amp;VALUEID=02001&amp;SDATE=201102&amp;PERIODTYPE=QTR_STD&amp;SCFT=3&amp;window=popup_no_bar&amp;width=385&amp;height=120&amp;START_MAXIMIZED=FALSE&amp;creator=factset&amp;display_string=Audit"}</definedName>
    <definedName name="_504__FDSAUDITLINK___2" hidden="1">{"fdsup://Directions/FactSet Auditing Viewer?action=AUDIT_VALUE&amp;DB=129&amp;ID1=509453&amp;VALUEID=02001&amp;SDATE=201102&amp;PERIODTYPE=QTR_STD&amp;SCFT=3&amp;window=popup_no_bar&amp;width=385&amp;height=120&amp;START_MAXIMIZED=FALSE&amp;creator=factset&amp;display_string=Audit"}</definedName>
    <definedName name="_505__FDSAUDITLINK___1" hidden="1">{"fdsup://Directions/FactSet Auditing Viewer?action=AUDIT_VALUE&amp;DB=129&amp;ID1=509453&amp;VALUEID=P05301&amp;SDATE=201102&amp;PERIODTYPE=QTR_STD&amp;SCFT=3&amp;window=popup_no_bar&amp;width=385&amp;height=120&amp;START_MAXIMIZED=FALSE&amp;creator=factset&amp;display_string=Audit"}</definedName>
    <definedName name="_505__FDSAUDITLINK___2" hidden="1">{"fdsup://Directions/FactSet Auditing Viewer?action=AUDIT_VALUE&amp;DB=129&amp;ID1=509453&amp;VALUEID=P05301&amp;SDATE=201102&amp;PERIODTYPE=QTR_STD&amp;SCFT=3&amp;window=popup_no_bar&amp;width=385&amp;height=120&amp;START_MAXIMIZED=FALSE&amp;creator=factset&amp;display_string=Audit"}</definedName>
    <definedName name="_51__123Graph_DCHART_16" hidden="1">'[22]Sch 14b'!$F$70:$F$90</definedName>
    <definedName name="_51__123Graph_XCHART_6" hidden="1">[1]Data!$A$186:$A$224</definedName>
    <definedName name="_51__FDSAUDITLINK___1" hidden="1">{"fdsup://Directions/FactSet Auditing Viewer?action=AUDIT_VALUE&amp;DB=129&amp;ID1=75657710&amp;VALUEID=05301&amp;SDATE=201101&amp;PERIODTYPE=QTR_STD&amp;SCFT=3&amp;window=popup_no_bar&amp;width=385&amp;height=120&amp;START_MAXIMIZED=FALSE&amp;creator=factset&amp;display_string=Audit"}</definedName>
    <definedName name="_51__FDSAUDITLINK___2" hidden="1">{"fdsup://Directions/FactSet Auditing Viewer?action=AUDIT_VALUE&amp;DB=129&amp;ID1=75657710&amp;VALUEID=05301&amp;SDATE=201101&amp;PERIODTYPE=QTR_STD&amp;SCFT=3&amp;window=popup_no_bar&amp;width=385&amp;height=120&amp;START_MAXIMIZED=FALSE&amp;creator=factset&amp;display_string=Audit"}</definedName>
    <definedName name="_52__123Graph_A_Chart_1A" hidden="1">'[17]Stock Price'!$B$4:$B$265</definedName>
    <definedName name="_52__123Graph_BCHART_1" hidden="1">[25]BSS!#REF!</definedName>
    <definedName name="_52__123Graph_DCHART_18" hidden="1">'[22]Sch 14c'!$G$64:$G$84</definedName>
    <definedName name="_52__123Graph_XCHM_ALD_87_93" hidden="1">[1]Data!$C$114:$C$198</definedName>
    <definedName name="_52__FDSAUDITLINK___1" hidden="1">{"fdsup://Directions/FactSet Auditing Viewer?action=AUDIT_VALUE&amp;DB=129&amp;ID1=79466L30&amp;VALUEID=05301&amp;SDATE=201101&amp;PERIODTYPE=QTR_STD&amp;SCFT=3&amp;window=popup_no_bar&amp;width=385&amp;height=120&amp;START_MAXIMIZED=FALSE&amp;creator=factset&amp;display_string=Audit"}</definedName>
    <definedName name="_52__FDSAUDITLINK___2" hidden="1">{"fdsup://Directions/FactSet Auditing Viewer?action=AUDIT_VALUE&amp;DB=129&amp;ID1=79466L30&amp;VALUEID=05301&amp;SDATE=201101&amp;PERIODTYPE=QTR_STD&amp;SCFT=3&amp;window=popup_no_bar&amp;width=385&amp;height=120&amp;START_MAXIMIZED=FALSE&amp;creator=factset&amp;display_string=Audit"}</definedName>
    <definedName name="_53__123Graph_AChart_1" hidden="1">[26]Total!$D$322:$D$325</definedName>
    <definedName name="_53__123Graph_DCHART_19" hidden="1">'[22]Sch 14c'!$F$64:$F$84</definedName>
    <definedName name="_53__123Graph_XCHMWK_NDX_87_93" hidden="1">[1]Data!$C$114:$C$212</definedName>
    <definedName name="_53__FDSAUDITLINK___1" hidden="1">{"fdsup://Directions/FactSet Auditing Viewer?action=AUDIT_VALUE&amp;DB=129&amp;ID1=05276910&amp;VALUEID=05301&amp;SDATE=201101&amp;PERIODTYPE=QTR_STD&amp;SCFT=3&amp;window=popup_no_bar&amp;width=385&amp;height=120&amp;START_MAXIMIZED=FALSE&amp;creator=factset&amp;display_string=Audit"}</definedName>
    <definedName name="_53__FDSAUDITLINK___2" hidden="1">{"fdsup://Directions/FactSet Auditing Viewer?action=AUDIT_VALUE&amp;DB=129&amp;ID1=05276910&amp;VALUEID=05301&amp;SDATE=201101&amp;PERIODTYPE=QTR_STD&amp;SCFT=3&amp;window=popup_no_bar&amp;width=385&amp;height=120&amp;START_MAXIMIZED=FALSE&amp;creator=factset&amp;display_string=Audit"}</definedName>
    <definedName name="_54__123Graph_AChart_2" hidden="1">'[2]sales vol.'!$K$398:$K$401</definedName>
    <definedName name="_54__123Graph_CCHART_1" hidden="1">[25]BSS!#REF!</definedName>
    <definedName name="_54__123Graph_DCHART_2" hidden="1">'[22]Sch 3'!$I$67:$I$91</definedName>
    <definedName name="_54__123Graph_XCOMPAR_N" hidden="1">[1]Data!$D$115:$D$186</definedName>
    <definedName name="_54__FDSAUDITLINK___1" hidden="1">{"fdsup://Directions/FactSet Auditing Viewer?action=AUDIT_VALUE&amp;DB=129&amp;ID1=60935Y10&amp;VALUEID=05301&amp;SDATE=201102&amp;PERIODTYPE=QTR_STD&amp;SCFT=3&amp;window=popup_no_bar&amp;width=385&amp;height=120&amp;START_MAXIMIZED=FALSE&amp;creator=factset&amp;display_string=Audit"}</definedName>
    <definedName name="_54__FDSAUDITLINK___2" hidden="1">{"fdsup://Directions/FactSet Auditing Viewer?action=AUDIT_VALUE&amp;DB=129&amp;ID1=60935Y10&amp;VALUEID=05301&amp;SDATE=201102&amp;PERIODTYPE=QTR_STD&amp;SCFT=3&amp;window=popup_no_bar&amp;width=385&amp;height=120&amp;START_MAXIMIZED=FALSE&amp;creator=factset&amp;display_string=Audit"}</definedName>
    <definedName name="_55__123Graph_AChart_3" hidden="1">'[2]sales vol.'!$K$211:$K$214</definedName>
    <definedName name="_55__123Graph_DCHART_27" hidden="1">'[22]Sch 19'!$F$58:$F$61</definedName>
    <definedName name="_55__123Graph_XCOMPAR2" hidden="1">[1]Data!$C$103:$C$210</definedName>
    <definedName name="_55__FDSAUDITLINK___1" hidden="1">{"fdsup://Directions/FactSet Auditing Viewer?action=AUDIT_VALUE&amp;DB=129&amp;ID1=37940X10&amp;VALUEID=05301&amp;SDATE=201004&amp;PERIODTYPE=QTR_STD&amp;SCFT=3&amp;window=popup_no_bar&amp;width=385&amp;height=120&amp;START_MAXIMIZED=FALSE&amp;creator=factset&amp;display_string=Audit"}</definedName>
    <definedName name="_55__FDSAUDITLINK___2" hidden="1">{"fdsup://Directions/FactSet Auditing Viewer?action=AUDIT_VALUE&amp;DB=129&amp;ID1=37940X10&amp;VALUEID=05301&amp;SDATE=201004&amp;PERIODTYPE=QTR_STD&amp;SCFT=3&amp;window=popup_no_bar&amp;width=385&amp;height=120&amp;START_MAXIMIZED=FALSE&amp;creator=factset&amp;display_string=Audit"}</definedName>
    <definedName name="_56__123Graph_AChart_4" hidden="1">'[2]sales vol.'!$J$1121:$J$1122</definedName>
    <definedName name="_56__123Graph_DCHART_31" hidden="1">'[22]Sch 22'!$F$65:$F$69</definedName>
    <definedName name="_56__123Graph_LBL_ACHART_1" hidden="1">[25]BSS!#REF!</definedName>
    <definedName name="_56__123Graph_XCOMPOSITE_CRUDE" hidden="1">[1]Data!$C$43:$C$258</definedName>
    <definedName name="_56__FDSAUDITLINK___1" hidden="1">{"fdsup://Directions/FactSet Auditing Viewer?action=AUDIT_VALUE&amp;DB=129&amp;ID1=33904110&amp;VALUEID=05301&amp;SDATE=201102&amp;PERIODTYPE=QTR_STD&amp;SCFT=3&amp;window=popup_no_bar&amp;width=385&amp;height=120&amp;START_MAXIMIZED=FALSE&amp;creator=factset&amp;display_string=Audit"}</definedName>
    <definedName name="_56__FDSAUDITLINK___2" hidden="1">{"fdsup://Directions/FactSet Auditing Viewer?action=AUDIT_VALUE&amp;DB=129&amp;ID1=33904110&amp;VALUEID=05301&amp;SDATE=201102&amp;PERIODTYPE=QTR_STD&amp;SCFT=3&amp;window=popup_no_bar&amp;width=385&amp;height=120&amp;START_MAXIMIZED=FALSE&amp;creator=factset&amp;display_string=Audit"}</definedName>
    <definedName name="_57__123Graph_AChart_5" hidden="1">'[2]sales vol.'!$J$1632:$J$1635</definedName>
    <definedName name="_57__123Graph_DCHART_32" hidden="1">'[22]Sched 23'!$L$70:$L$73</definedName>
    <definedName name="_57__123Graph_XCPI_NDX_87_93" hidden="1">[1]Data!$C$114:$C$198</definedName>
    <definedName name="_57__FDSAUDITLINK___1" hidden="1">{"fdsup://Directions/FactSet Auditing Viewer?action=AUDIT_VALUE&amp;DB=129&amp;ID1=29873610&amp;VALUEID=05301&amp;SDATE=201102&amp;PERIODTYPE=QTR_STD&amp;SCFT=3&amp;window=popup_no_bar&amp;width=385&amp;height=120&amp;START_MAXIMIZED=FALSE&amp;creator=factset&amp;display_string=Audit"}</definedName>
    <definedName name="_57__FDSAUDITLINK___2" hidden="1">{"fdsup://Directions/FactSet Auditing Viewer?action=AUDIT_VALUE&amp;DB=129&amp;ID1=29873610&amp;VALUEID=05301&amp;SDATE=201102&amp;PERIODTYPE=QTR_STD&amp;SCFT=3&amp;window=popup_no_bar&amp;width=385&amp;height=120&amp;START_MAXIMIZED=FALSE&amp;creator=factset&amp;display_string=Audit"}</definedName>
    <definedName name="_58__123Graph_AChart_6" hidden="1">'[2]sales vol.'!$J$2248:$J$2251</definedName>
    <definedName name="_58__123Graph_DCHART_38" hidden="1">#REF!</definedName>
    <definedName name="_58__123Graph_XLZ_60_40_79_94" hidden="1">[1]Data!#REF!</definedName>
    <definedName name="_58__FDSAUDITLINK___1" hidden="1">{"fdsup://Directions/FactSet Auditing Viewer?action=AUDIT_VALUE&amp;DB=129&amp;ID1=14808P10&amp;VALUEID=05301&amp;SDATE=201102&amp;PERIODTYPE=QTR_STD&amp;SCFT=3&amp;window=popup_no_bar&amp;width=385&amp;height=120&amp;START_MAXIMIZED=FALSE&amp;creator=factset&amp;display_string=Audit"}</definedName>
    <definedName name="_58__FDSAUDITLINK___2" hidden="1">{"fdsup://Directions/FactSet Auditing Viewer?action=AUDIT_VALUE&amp;DB=129&amp;ID1=14808P10&amp;VALUEID=05301&amp;SDATE=201102&amp;PERIODTYPE=QTR_STD&amp;SCFT=3&amp;window=popup_no_bar&amp;width=385&amp;height=120&amp;START_MAXIMIZED=FALSE&amp;creator=factset&amp;display_string=Audit"}</definedName>
    <definedName name="_583IQ___SET_WRITEDOWN_INS" hidden="1">"c59"</definedName>
    <definedName name="_59__123Graph_B_Chart_1A" hidden="1">'[17]Stock Price'!$C$4:$C$265</definedName>
    <definedName name="_59__123Graph_DCHART_43" hidden="1">#REF!</definedName>
    <definedName name="_59__123Graph_XLZ_60_40_81_93" hidden="1">[1]Data!$D$43:$D$198</definedName>
    <definedName name="_59__FDSAUDITLINK___1" hidden="1">{"fdsup://directions/FAT Viewer?action=UPDATE&amp;creator=factset&amp;DYN_ARGS=TRUE&amp;DOC_NAME=FAT:FQL_AUDITING_CLIENT_TEMPLATE.FAT&amp;display_string=Audit&amp;VAR:KEY=SRIFEDYRKL&amp;VAR:QUERY=KEZGX1NITERSU19FUShRVFIsMCwsLFJTLFVTRClARkZfU0hMRFJTX0VRKFNFTUksMCwsLFJTLFVTRCkp&amp;WIND","OW=FIRST_POPUP&amp;HEIGHT=450&amp;WIDTH=450&amp;START_MAXIMIZED=FALSE&amp;VAR:CALENDAR=US&amp;VAR:SYMBOL=TGX&amp;VAR:INDEX=0"}</definedName>
    <definedName name="_59__FDSAUDITLINK___2" hidden="1">{"fdsup://directions/FAT Viewer?action=UPDATE&amp;creator=factset&amp;DYN_ARGS=TRUE&amp;DOC_NAME=FAT:FQL_AUDITING_CLIENT_TEMPLATE.FAT&amp;display_string=Audit&amp;VAR:KEY=SRIFEDYRKL&amp;VAR:QUERY=KEZGX1NITERSU19FUShRVFIsMCwsLFJTLFVTRClARkZfU0hMRFJTX0VRKFNFTUksMCwsLFJTLFVTRCkp&amp;WIND","OW=FIRST_POPUP&amp;HEIGHT=450&amp;WIDTH=450&amp;START_MAXIMIZED=FALSE&amp;VAR:CALENDAR=US&amp;VAR:SYMBOL=TGX&amp;VAR:INDEX=0"}</definedName>
    <definedName name="_5IQ_F_LB_DUE_CY3" hidden="1">"c2083"</definedName>
    <definedName name="_6__123Graph_ACHART_15" hidden="1">'[22]Sch 18'!$G$61:$G$84</definedName>
    <definedName name="_6__123Graph_ACHART_2" hidden="1">'[9]Inventory Turn'!#REF!</definedName>
    <definedName name="_6__123Graph_AChart_5" hidden="1">'[2]sales vol.'!$J$1632:$J$1635</definedName>
    <definedName name="_6__123Graph_ACHART_6" hidden="1">[1]Data!#REF!</definedName>
    <definedName name="_6__123Graph_CCHART_1" hidden="1">[25]BSS!#REF!</definedName>
    <definedName name="_6__FDSAUDITLINK__" hidden="1">{"fdsup://directions/News HTML Viewer?action=OPEN&amp;on_error=off&amp;window=popup_no_button&amp;start_maximized=false&amp;creator=factset&amp;display_string=Click to view document&amp;width=640&amp;height=480&amp;address=ZQFNApznkp6vdm%2BXDY8uLGSo63G8jW6zpPVbmrh81h9pc%2BY0VhNn7g2NlXSlDA","UFaoHQUtqq5OXwW8O3%2Bvz0WNoEGsVja85EpibsfvCUWMgJ9CXrA92V%2BNCO80lgOnKKmCSdQYZcsYsJYtXeKLUz%2B%2BG9FTmufS3liqQl55A%2FgRuVRVgIlkEOIpGCvRcBGVkm%2FMGIODk4BCcWfrzaL3DaVmc3DGSLwsBdD06jMAxZU1gpwNPGuftZCl7JKa4fd60g8i28ySWv4yvthitT0R0LelXb3vlaK2WfnruGuS10HAtxq%2Ff","yyjbmQExYa0Kz"}</definedName>
    <definedName name="_6__FDSAUDITLINK___1" hidden="1">{"fdsup://Directions/FactSet Auditing Viewer?action=AUDIT_VALUE&amp;DB=129&amp;ID1=09534T50&amp;VALUEID=07011&amp;SDATE=2010&amp;PERIODTYPE=ANN_STD&amp;SCFT=3&amp;window=popup_no_bar&amp;width=385&amp;height=120&amp;START_MAXIMIZED=FALSE&amp;creator=factset&amp;display_string=Audit"}</definedName>
    <definedName name="_6__FDSAUDITLINK___2" hidden="1">{"fdsup://Directions/FactSet Auditing Viewer?action=AUDIT_VALUE&amp;DB=129&amp;ID1=09534T50&amp;VALUEID=07011&amp;SDATE=2010&amp;PERIODTYPE=ANN_STD&amp;SCFT=3&amp;window=popup_no_bar&amp;width=385&amp;height=120&amp;START_MAXIMIZED=FALSE&amp;creator=factset&amp;display_string=Audit"}</definedName>
    <definedName name="_60__123Graph_BCHART_10" hidden="1">#REF!</definedName>
    <definedName name="_60__123Graph_C_Chart_1A" hidden="1">'[17]Stock Price'!$D$4:$D$265</definedName>
    <definedName name="_60__123Graph_DCHART_5" hidden="1">'[22]LPC Sales per'!$M$57:$M$77</definedName>
    <definedName name="_60__123Graph_XLZ_60_40_86_93" hidden="1">[1]Data!$D$103:$D$198</definedName>
    <definedName name="_60__FDSAUDITLINK___1" hidden="1">{"fdsup://Directions/FactSet Auditing Viewer?action=AUDIT_VALUE&amp;DB=129&amp;ID1=81370510&amp;VALUEID=03451&amp;SDATE=200803&amp;PERIODTYPE=QTR_STD&amp;SCFT=3&amp;window=popup_no_bar&amp;width=385&amp;height=120&amp;START_MAXIMIZED=FALSE&amp;creator=factset&amp;display_string=Audit"}</definedName>
    <definedName name="_60__FDSAUDITLINK___2" hidden="1">{"fdsup://Directions/FactSet Auditing Viewer?action=AUDIT_VALUE&amp;DB=129&amp;ID1=81370510&amp;VALUEID=03451&amp;SDATE=200803&amp;PERIODTYPE=QTR_STD&amp;SCFT=3&amp;window=popup_no_bar&amp;width=385&amp;height=120&amp;START_MAXIMIZED=FALSE&amp;creator=factset&amp;display_string=Audit"}</definedName>
    <definedName name="_60_0__123Graph_ACHAR" hidden="1">'[23]YTD Totals'!#REF!</definedName>
    <definedName name="_61__123Graph_D_Chart_1A" hidden="1">'[17]Stock Price'!$E$4:$E$265</definedName>
    <definedName name="_61__123Graph_ECHART_1" hidden="1">'[22]Sch 3'!$F$67:$F$91</definedName>
    <definedName name="_61__123Graph_XLZ_60_40_86_94" hidden="1">[1]Data!$D$103:$D$198</definedName>
    <definedName name="_61__FDSAUDITLINK___1" hidden="1">{"fdsup://Directions/FactSet Auditing Viewer?action=AUDIT_VALUE&amp;DB=129&amp;ID1=92343X10&amp;VALUEID=03451&amp;SDATE=201101&amp;PERIODTYPE=QTR_STD&amp;SCFT=3&amp;window=popup_no_bar&amp;width=385&amp;height=120&amp;START_MAXIMIZED=FALSE&amp;creator=factset&amp;display_string=Audit"}</definedName>
    <definedName name="_61__FDSAUDITLINK___2" hidden="1">{"fdsup://Directions/FactSet Auditing Viewer?action=AUDIT_VALUE&amp;DB=129&amp;ID1=92343X10&amp;VALUEID=03451&amp;SDATE=201101&amp;PERIODTYPE=QTR_STD&amp;SCFT=3&amp;window=popup_no_bar&amp;width=385&amp;height=120&amp;START_MAXIMIZED=FALSE&amp;creator=factset&amp;display_string=Audit"}</definedName>
    <definedName name="_62__123Graph_E_Chart_1A" hidden="1">'[17]Stock Price'!$F$4:$F$265</definedName>
    <definedName name="_62__123Graph_ECHART_10" hidden="1">'[22]Sch 10'!$Q$65:$Q$88</definedName>
    <definedName name="_62__123Graph_XLZ_NDX_78_94" hidden="1">[1]Data!#REF!</definedName>
    <definedName name="_62__FDSAUDITLINK___1" hidden="1">{"fdsup://Directions/FactSet Auditing Viewer?action=AUDIT_VALUE&amp;DB=129&amp;ID1=69328210&amp;VALUEID=03451&amp;SDATE=201102&amp;PERIODTYPE=QTR_STD&amp;SCFT=3&amp;window=popup_no_bar&amp;width=385&amp;height=120&amp;START_MAXIMIZED=FALSE&amp;creator=factset&amp;display_string=Audit"}</definedName>
    <definedName name="_62__FDSAUDITLINK___2" hidden="1">{"fdsup://Directions/FactSet Auditing Viewer?action=AUDIT_VALUE&amp;DB=129&amp;ID1=69328210&amp;VALUEID=03451&amp;SDATE=201102&amp;PERIODTYPE=QTR_STD&amp;SCFT=3&amp;window=popup_no_bar&amp;width=385&amp;height=120&amp;START_MAXIMIZED=FALSE&amp;creator=factset&amp;display_string=Audit"}</definedName>
    <definedName name="_62_0__123Graph_BCHAR" hidden="1">'[23]YTD Totals'!#REF!</definedName>
    <definedName name="_63__123Graph_ECHART_12" hidden="1">'[27]Sch 16'!$H$86:$H$106</definedName>
    <definedName name="_63__123Graph_F_Chart_1A" hidden="1">'[17]Stock Price'!$G$4:$G$265</definedName>
    <definedName name="_63__123Graph_XLZ_VS._60_40" hidden="1">[1]Data!$C$43:$C$222</definedName>
    <definedName name="_63__FDSAUDITLINK___1" hidden="1">{"fdsup://Directions/FactSet Auditing Viewer?action=AUDIT_VALUE&amp;DB=129&amp;ID1=81370510&amp;VALUEID=03451&amp;SDATE=200803&amp;PERIODTYPE=QTR_STD&amp;SCFT=3&amp;window=popup_no_bar&amp;width=385&amp;height=120&amp;START_MAXIMIZED=FALSE&amp;creator=factset&amp;display_string=Audit"}</definedName>
    <definedName name="_63__FDSAUDITLINK___2" hidden="1">{"fdsup://Directions/FactSet Auditing Viewer?action=AUDIT_VALUE&amp;DB=129&amp;ID1=81370510&amp;VALUEID=03451&amp;SDATE=200803&amp;PERIODTYPE=QTR_STD&amp;SCFT=3&amp;window=popup_no_bar&amp;width=385&amp;height=120&amp;START_MAXIMIZED=FALSE&amp;creator=factset&amp;display_string=Audit"}</definedName>
    <definedName name="_64__123Graph_BCHART_11" hidden="1">#REF!</definedName>
    <definedName name="_64__123Graph_ECHART_13" hidden="1">'[22]Sch 14a'!$M$73:$M$96</definedName>
    <definedName name="_64__123Graph_X_Chart_1A" hidden="1">'[17]Stock Price'!$A$4:$A$265</definedName>
    <definedName name="_64__123Graph_XLZ6_4CW_CPI_86" hidden="1">[1]Data!$C$103:$C$186</definedName>
    <definedName name="_64__FDSAUDITLINK___1" hidden="1">{"fdsup://directions/FAT Viewer?action=UPDATE&amp;creator=factset&amp;DYN_ARGS=TRUE&amp;DOC_NAME=FAT:FQL_AUDITING_CLIENT_TEMPLATE.FAT&amp;display_string=Audit&amp;VAR:KEY=ARGLANAHOX&amp;VAR:QUERY=KEZGX1NITERSU19FUShRVFIsMCwsLFJTLFVTRClARkZfU0hMRFJTX0VRKFNFTUksMCwsLFJTLFVTRCkp&amp;WIND","OW=FIRST_POPUP&amp;HEIGHT=450&amp;WIDTH=450&amp;START_MAXIMIZED=FALSE&amp;VAR:CALENDAR=US&amp;VAR:SYMBOL=KV.A&amp;VAR:INDEX=0"}</definedName>
    <definedName name="_64__FDSAUDITLINK___2" hidden="1">{"fdsup://directions/FAT Viewer?action=UPDATE&amp;creator=factset&amp;DYN_ARGS=TRUE&amp;DOC_NAME=FAT:FQL_AUDITING_CLIENT_TEMPLATE.FAT&amp;display_string=Audit&amp;VAR:KEY=ARGLANAHOX&amp;VAR:QUERY=KEZGX1NITERSU19FUShRVFIsMCwsLFJTLFVTRClARkZfU0hMRFJTX0VRKFNFTUksMCwsLFJTLFVTRCkp&amp;WIND","OW=FIRST_POPUP&amp;HEIGHT=450&amp;WIDTH=450&amp;START_MAXIMIZED=FALSE&amp;VAR:CALENDAR=US&amp;VAR:SYMBOL=KV.A&amp;VAR:INDEX=0"}</definedName>
    <definedName name="_64_0__123Graph_CCHAR" hidden="1">'[23]YTD Totals'!#REF!</definedName>
    <definedName name="_65__123Graph_ECHART_2" hidden="1">'[22]Sch 3'!$J$67:$J$91</definedName>
    <definedName name="_65__123Graph_XChart_1" hidden="1">[26]Total!$C$322:$C$325</definedName>
    <definedName name="_65__123Graph_XLZ_60_40_XY" hidden="1">[1]Data!#REF!</definedName>
    <definedName name="_65__FDSAUDITLINK___1" hidden="1">{"fdsup://Directions/FactSet Auditing Viewer?action=AUDIT_VALUE&amp;DB=129&amp;ID1=89969010&amp;VALUEID=02001&amp;SDATE=200802&amp;PERIODTYPE=QTR_STD&amp;SCFT=3&amp;window=popup_no_bar&amp;width=385&amp;height=120&amp;START_MAXIMIZED=FALSE&amp;creator=factset&amp;display_string=Audit"}</definedName>
    <definedName name="_65__FDSAUDITLINK___2" hidden="1">{"fdsup://Directions/FactSet Auditing Viewer?action=AUDIT_VALUE&amp;DB=129&amp;ID1=89969010&amp;VALUEID=02001&amp;SDATE=200802&amp;PERIODTYPE=QTR_STD&amp;SCFT=3&amp;window=popup_no_bar&amp;width=385&amp;height=120&amp;START_MAXIMIZED=FALSE&amp;creator=factset&amp;display_string=Audit"}</definedName>
    <definedName name="_66__123Graph_ECHART_31" hidden="1">'[22]Sch 22'!$I$65:$I$72</definedName>
    <definedName name="_66__123Graph_XChart_2" hidden="1">'[2]sales vol.'!$J$398:$J$401</definedName>
    <definedName name="_66__123Graph_XLZ_WK_CPI_87_93" hidden="1">[1]Data!$C$114:$C$198</definedName>
    <definedName name="_66__FDSAUDITLINK___1" hidden="1">{"fdsup://Directions/FactSet Auditing Viewer?action=AUDIT_VALUE&amp;DB=129&amp;ID1=00506P10&amp;VALUEID=02001&amp;SDATE=201004&amp;PERIODTYPE=QTR_STD&amp;SCFT=3&amp;window=popup_no_bar&amp;width=385&amp;height=120&amp;START_MAXIMIZED=FALSE&amp;creator=factset&amp;display_string=Audit"}</definedName>
    <definedName name="_66__FDSAUDITLINK___2" hidden="1">{"fdsup://Directions/FactSet Auditing Viewer?action=AUDIT_VALUE&amp;DB=129&amp;ID1=00506P10&amp;VALUEID=02001&amp;SDATE=201004&amp;PERIODTYPE=QTR_STD&amp;SCFT=3&amp;window=popup_no_bar&amp;width=385&amp;height=120&amp;START_MAXIMIZED=FALSE&amp;creator=factset&amp;display_string=Audit"}</definedName>
    <definedName name="_66_0__123Graph_LBL_ACHAR" hidden="1">'[23]YTD Totals'!#REF!</definedName>
    <definedName name="_67__123Graph_BCHART_14" hidden="1">#REF!</definedName>
    <definedName name="_67__123Graph_ECHART_32" hidden="1">'[22]Sched 23'!$M$70:$M$73</definedName>
    <definedName name="_67__123Graph_XChart_3" hidden="1">'[2]sales vol.'!$J$211:$J$214</definedName>
    <definedName name="_67__FDSAUDITLINK___1" hidden="1">{"fdsup://Directions/FactSet Auditing Viewer?action=AUDIT_VALUE&amp;DB=129&amp;ID1=29384810&amp;VALUEID=02001&amp;SDATE=200901&amp;PERIODTYPE=QTR_STD&amp;SCFT=3&amp;window=popup_no_bar&amp;width=385&amp;height=120&amp;START_MAXIMIZED=FALSE&amp;creator=factset&amp;display_string=Audit"}</definedName>
    <definedName name="_67__FDSAUDITLINK___2" hidden="1">{"fdsup://Directions/FactSet Auditing Viewer?action=AUDIT_VALUE&amp;DB=129&amp;ID1=29384810&amp;VALUEID=02001&amp;SDATE=200901&amp;PERIODTYPE=QTR_STD&amp;SCFT=3&amp;window=popup_no_bar&amp;width=385&amp;height=120&amp;START_MAXIMIZED=FALSE&amp;creator=factset&amp;display_string=Audit"}</definedName>
    <definedName name="_68__123Graph_ECHART_38" hidden="1">#REF!</definedName>
    <definedName name="_68__123Graph_XChart_4" hidden="1">'[2]sales vol.'!$I$1121:$I$1122</definedName>
    <definedName name="_68__FDSAUDITLINK___1" hidden="1">{"fdsup://Directions/FactSet Auditing Viewer?action=AUDIT_VALUE&amp;DB=129&amp;ID1=83616T10&amp;VALUEID=02001&amp;SDATE=201102&amp;PERIODTYPE=QTR_STD&amp;SCFT=3&amp;window=popup_no_bar&amp;width=385&amp;height=120&amp;START_MAXIMIZED=FALSE&amp;creator=factset&amp;display_string=Audit"}</definedName>
    <definedName name="_68__FDSAUDITLINK___2" hidden="1">{"fdsup://Directions/FactSet Auditing Viewer?action=AUDIT_VALUE&amp;DB=129&amp;ID1=83616T10&amp;VALUEID=02001&amp;SDATE=201102&amp;PERIODTYPE=QTR_STD&amp;SCFT=3&amp;window=popup_no_bar&amp;width=385&amp;height=120&amp;START_MAXIMIZED=FALSE&amp;creator=factset&amp;display_string=Audit"}</definedName>
    <definedName name="_69__123Graph_ECHART_43" hidden="1">#REF!</definedName>
    <definedName name="_69__123Graph_XChart_5" hidden="1">'[2]sales vol.'!$I$1632:$I$1635</definedName>
    <definedName name="_69__FDSAUDITLINK___1" hidden="1">{"fdsup://Directions/FactSet Auditing Viewer?action=AUDIT_VALUE&amp;DB=129&amp;ID1=81370510&amp;VALUEID=02001&amp;SDATE=200803&amp;PERIODTYPE=QTR_STD&amp;SCFT=3&amp;window=popup_no_bar&amp;width=385&amp;height=120&amp;START_MAXIMIZED=FALSE&amp;creator=factset&amp;display_string=Audit"}</definedName>
    <definedName name="_69__FDSAUDITLINK___2" hidden="1">{"fdsup://Directions/FactSet Auditing Viewer?action=AUDIT_VALUE&amp;DB=129&amp;ID1=81370510&amp;VALUEID=02001&amp;SDATE=200803&amp;PERIODTYPE=QTR_STD&amp;SCFT=3&amp;window=popup_no_bar&amp;width=385&amp;height=120&amp;START_MAXIMIZED=FALSE&amp;creator=factset&amp;display_string=Audit"}</definedName>
    <definedName name="_6IQ_FHLB_DUE_CY" hidden="1">"c2082"</definedName>
    <definedName name="_7__123Graph_ACHART_12" hidden="1">#REF!</definedName>
    <definedName name="_7__123Graph_ACHART_16" hidden="1">'[22]Sch 14b'!$C$70:$C$93</definedName>
    <definedName name="_7__123Graph_AChart_6" hidden="1">'[2]sales vol.'!$J$2248:$J$2251</definedName>
    <definedName name="_7__123Graph_ACHM_ALD_87_93" hidden="1">[1]Data!#REF!</definedName>
    <definedName name="_7__FDSAUDITLINK__" hidden="1">{"fdsup://directions/News HTML Viewer?action=OPEN&amp;on_error=off&amp;window=popup_no_button&amp;start_maximized=false&amp;creator=factset&amp;display_string=Click to view document&amp;width=640&amp;height=480&amp;address=ZQFNw6znkp6vDyV1HwIVJkLkw0AT5CW9f6elUXBrchfN6iLXcDASaNxFV4sRfg7mSA","ufCPezA6GyNk29NtKOe4y4pPzCy%2BrjfZKP8aKkCu0M64VCVkp7VCKEJI9AdUamWa8rn9WUpVNIPbTBLzgVSLitQjCNAR2quHLoJKO7DGKOUgj0LQCEoGxTvpqowD1le5I9skgjYRsyiuYpBwo%2BBVx4GTyIBhCIpm3DB4WWycZJf%2Bx5YnOXJSKDPKTJwQBvURhavGjCyzQXsFg5rtokl5KR8ieInoT2R3TMstTZv9p1h4nyT8eOKAhs"}</definedName>
    <definedName name="_7__FDSAUDITLINK___1" hidden="1">{"fdsup://Directions/FactSet Auditing Viewer?action=AUDIT_VALUE&amp;DB=129&amp;ID1=83547010&amp;VALUEID=07011&amp;SDATE=2009&amp;PERIODTYPE=ANN_STD&amp;SCFT=3&amp;window=popup_no_bar&amp;width=385&amp;height=120&amp;START_MAXIMIZED=FALSE&amp;creator=factset&amp;display_string=Audit"}</definedName>
    <definedName name="_7__FDSAUDITLINK___2" hidden="1">{"fdsup://Directions/FactSet Auditing Viewer?action=AUDIT_VALUE&amp;DB=129&amp;ID1=83547010&amp;VALUEID=07011&amp;SDATE=2009&amp;PERIODTYPE=ANN_STD&amp;SCFT=3&amp;window=popup_no_bar&amp;width=385&amp;height=120&amp;START_MAXIMIZED=FALSE&amp;creator=factset&amp;display_string=Audit"}</definedName>
    <definedName name="_70__123Graph_BCHART_17" hidden="1">#REF!</definedName>
    <definedName name="_70__123Graph_ECHART_5" hidden="1">'[22]LPC Sales per'!$N$57:$N$80</definedName>
    <definedName name="_70__123Graph_XChart_6" hidden="1">'[2]sales vol.'!$I$2248:$I$2251</definedName>
    <definedName name="_70__FDSAUDITLINK___1" hidden="1">{"fdsup://Directions/FactSet Auditing Viewer?action=AUDIT_VALUE&amp;DB=129&amp;ID1=09534T50&amp;VALUEID=02001&amp;SDATE=201004&amp;PERIODTYPE=QTR_STD&amp;SCFT=3&amp;window=popup_no_bar&amp;width=385&amp;height=120&amp;START_MAXIMIZED=FALSE&amp;creator=factset&amp;display_string=Audit"}</definedName>
    <definedName name="_70__FDSAUDITLINK___2" hidden="1">{"fdsup://Directions/FactSet Auditing Viewer?action=AUDIT_VALUE&amp;DB=129&amp;ID1=09534T50&amp;VALUEID=02001&amp;SDATE=201004&amp;PERIODTYPE=QTR_STD&amp;SCFT=3&amp;window=popup_no_bar&amp;width=385&amp;height=120&amp;START_MAXIMIZED=FALSE&amp;creator=factset&amp;display_string=Audit"}</definedName>
    <definedName name="_71__123Graph_ECHART_7" hidden="1">'[22]Sch 9'!$F$64:$F$87</definedName>
    <definedName name="_71__FDSAUDITLINK___1" hidden="1">{"fdsup://Directions/FactSet Auditing Viewer?action=AUDIT_VALUE&amp;DB=129&amp;ID1=83547010&amp;VALUEID=02001&amp;SDATE=201001&amp;PERIODTYPE=QTR_STD&amp;SCFT=3&amp;window=popup_no_bar&amp;width=385&amp;height=120&amp;START_MAXIMIZED=FALSE&amp;creator=factset&amp;display_string=Audit"}</definedName>
    <definedName name="_71__FDSAUDITLINK___2" hidden="1">{"fdsup://Directions/FactSet Auditing Viewer?action=AUDIT_VALUE&amp;DB=129&amp;ID1=83547010&amp;VALUEID=02001&amp;SDATE=201001&amp;PERIODTYPE=QTR_STD&amp;SCFT=3&amp;window=popup_no_bar&amp;width=385&amp;height=120&amp;START_MAXIMIZED=FALSE&amp;creator=factset&amp;display_string=Audit"}</definedName>
    <definedName name="_72__123Graph_FCHART_15" hidden="1">'[22]Sch 18'!$O$61:$O$84</definedName>
    <definedName name="_72__FDSAUDITLINK___1" hidden="1">{"fdsup://Directions/FactSet Auditing Viewer?action=AUDIT_VALUE&amp;DB=129&amp;ID1=92343X10&amp;VALUEID=02001&amp;SDATE=201101&amp;PERIODTYPE=QTR_STD&amp;SCFT=3&amp;window=popup_no_bar&amp;width=385&amp;height=120&amp;START_MAXIMIZED=FALSE&amp;creator=factset&amp;display_string=Audit"}</definedName>
    <definedName name="_72__FDSAUDITLINK___2" hidden="1">{"fdsup://Directions/FactSet Auditing Viewer?action=AUDIT_VALUE&amp;DB=129&amp;ID1=92343X10&amp;VALUEID=02001&amp;SDATE=201101&amp;PERIODTYPE=QTR_STD&amp;SCFT=3&amp;window=popup_no_bar&amp;width=385&amp;height=120&amp;START_MAXIMIZED=FALSE&amp;creator=factset&amp;display_string=Audit"}</definedName>
    <definedName name="_73__123Graph_LBL_ACHART_10" hidden="1">'[22]Sch 10'!$L$65:$L$85</definedName>
    <definedName name="_73__FDSAUDITLINK___1" hidden="1">{"fdsup://Directions/FactSet Auditing Viewer?action=AUDIT_VALUE&amp;DB=129&amp;ID1=94768410&amp;VALUEID=02001&amp;SDATE=201102&amp;PERIODTYPE=QTR_STD&amp;SCFT=3&amp;window=popup_no_bar&amp;width=385&amp;height=120&amp;START_MAXIMIZED=FALSE&amp;creator=factset&amp;display_string=Audit"}</definedName>
    <definedName name="_73__FDSAUDITLINK___2" hidden="1">{"fdsup://Directions/FactSet Auditing Viewer?action=AUDIT_VALUE&amp;DB=129&amp;ID1=94768410&amp;VALUEID=02001&amp;SDATE=201102&amp;PERIODTYPE=QTR_STD&amp;SCFT=3&amp;window=popup_no_bar&amp;width=385&amp;height=120&amp;START_MAXIMIZED=FALSE&amp;creator=factset&amp;display_string=Audit"}</definedName>
    <definedName name="_74__123Graph_BCHART_20" hidden="1">#REF!</definedName>
    <definedName name="_74__123Graph_LBL_ACHART_2" hidden="1">'[22]Sch 3'!$L$67:$L$87</definedName>
    <definedName name="_74__FDSAUDITLINK___1" hidden="1">{"fdsup://Directions/FactSet Auditing Viewer?action=AUDIT_VALUE&amp;DB=129&amp;ID1=50212A10&amp;VALUEID=02001&amp;SDATE=201101&amp;PERIODTYPE=QTR_STD&amp;SCFT=3&amp;window=popup_no_bar&amp;width=385&amp;height=120&amp;START_MAXIMIZED=FALSE&amp;creator=factset&amp;display_string=Audit"}</definedName>
    <definedName name="_74__FDSAUDITLINK___2" hidden="1">{"fdsup://Directions/FactSet Auditing Viewer?action=AUDIT_VALUE&amp;DB=129&amp;ID1=50212A10&amp;VALUEID=02001&amp;SDATE=201101&amp;PERIODTYPE=QTR_STD&amp;SCFT=3&amp;window=popup_no_bar&amp;width=385&amp;height=120&amp;START_MAXIMIZED=FALSE&amp;creator=factset&amp;display_string=Audit"}</definedName>
    <definedName name="_75__123Graph_LBL_ACHART_32" hidden="1">'[22]Sched 23'!$C$70:$C$80</definedName>
    <definedName name="_75__FDSAUDITLINK___1" hidden="1">{"fdsup://Directions/FactSet Auditing Viewer?action=AUDIT_VALUE&amp;DB=129&amp;ID1=57906410&amp;VALUEID=02001&amp;SDATE=201004&amp;PERIODTYPE=QTR_STD&amp;SCFT=3&amp;window=popup_no_bar&amp;width=385&amp;height=120&amp;START_MAXIMIZED=FALSE&amp;creator=factset&amp;display_string=Audit"}</definedName>
    <definedName name="_75__FDSAUDITLINK___2" hidden="1">{"fdsup://Directions/FactSet Auditing Viewer?action=AUDIT_VALUE&amp;DB=129&amp;ID1=57906410&amp;VALUEID=02001&amp;SDATE=201004&amp;PERIODTYPE=QTR_STD&amp;SCFT=3&amp;window=popup_no_bar&amp;width=385&amp;height=120&amp;START_MAXIMIZED=FALSE&amp;creator=factset&amp;display_string=Audit"}</definedName>
    <definedName name="_76__123Graph_LBL_CCHART_9" hidden="1">'[22]Sch 13'!$H$66:$H$77</definedName>
    <definedName name="_76__FDSAUDITLINK___1" hidden="1">{"fdsup://Directions/FactSet Auditing Viewer?action=AUDIT_VALUE&amp;DB=129&amp;ID1=M2246510&amp;VALUEID=02001&amp;SDATE=201102&amp;PERIODTYPE=QTR_STD&amp;SCFT=3&amp;window=popup_no_bar&amp;width=385&amp;height=120&amp;START_MAXIMIZED=FALSE&amp;creator=factset&amp;display_string=Audit"}</definedName>
    <definedName name="_76__FDSAUDITLINK___2" hidden="1">{"fdsup://Directions/FactSet Auditing Viewer?action=AUDIT_VALUE&amp;DB=129&amp;ID1=M2246510&amp;VALUEID=02001&amp;SDATE=201102&amp;PERIODTYPE=QTR_STD&amp;SCFT=3&amp;window=popup_no_bar&amp;width=385&amp;height=120&amp;START_MAXIMIZED=FALSE&amp;creator=factset&amp;display_string=Audit"}</definedName>
    <definedName name="_77__123Graph_BCHART_21" hidden="1">#REF!</definedName>
    <definedName name="_77__123Graph_LBL_DCHART_5" hidden="1">'[22]LPC Sales per'!$M$57:$M$80</definedName>
    <definedName name="_77__FDSAUDITLINK___1" hidden="1">{"fdsup://Directions/FactSet Auditing Viewer?action=AUDIT_VALUE&amp;DB=129&amp;ID1=92343E10&amp;VALUEID=02001&amp;SDATE=201102&amp;PERIODTYPE=QTR_STD&amp;SCFT=3&amp;window=popup_no_bar&amp;width=385&amp;height=120&amp;START_MAXIMIZED=FALSE&amp;creator=factset&amp;display_string=Audit"}</definedName>
    <definedName name="_77__FDSAUDITLINK___2" hidden="1">{"fdsup://Directions/FactSet Auditing Viewer?action=AUDIT_VALUE&amp;DB=129&amp;ID1=92343E10&amp;VALUEID=02001&amp;SDATE=201102&amp;PERIODTYPE=QTR_STD&amp;SCFT=3&amp;window=popup_no_bar&amp;width=385&amp;height=120&amp;START_MAXIMIZED=FALSE&amp;creator=factset&amp;display_string=Audit"}</definedName>
    <definedName name="_78__123Graph_XCHART_14" hidden="1">'[22]Sch 14a'!$B$73:$B$96</definedName>
    <definedName name="_78__FDSAUDITLINK___1" hidden="1">{"fdsup://Directions/FactSet Auditing Viewer?action=AUDIT_VALUE&amp;DB=129&amp;ID1=12673P10&amp;VALUEID=02001&amp;SDATE=201101&amp;PERIODTYPE=QTR_STD&amp;SCFT=3&amp;window=popup_no_bar&amp;width=385&amp;height=120&amp;START_MAXIMIZED=FALSE&amp;creator=factset&amp;display_string=Audit"}</definedName>
    <definedName name="_78__FDSAUDITLINK___2" hidden="1">{"fdsup://Directions/FactSet Auditing Viewer?action=AUDIT_VALUE&amp;DB=129&amp;ID1=12673P10&amp;VALUEID=02001&amp;SDATE=201101&amp;PERIODTYPE=QTR_STD&amp;SCFT=3&amp;window=popup_no_bar&amp;width=385&amp;height=120&amp;START_MAXIMIZED=FALSE&amp;creator=factset&amp;display_string=Audit"}</definedName>
    <definedName name="_79__123Graph_XCHART_17" hidden="1">'[22]Sch 14b'!$B$70:$B$93</definedName>
    <definedName name="_79__FDSAUDITLINK___1" hidden="1">{"fdsup://directions/FAT Viewer?action=UPDATE&amp;creator=factset&amp;DYN_ARGS=TRUE&amp;DOC_NAME=FAT:FQL_AUDITING_CLIENT_TEMPLATE.FAT&amp;display_string=Audit&amp;VAR:KEY=CBYLCVWFIZ&amp;VAR:QUERY=KEZGX0RFQlQoUVRSLDAsLCxSUyxVU0QpQEZGX0RFQlQoU0VNSSwwLCwsUlMsVVNEKSk=&amp;WINDOW=FIRST_POP","UP&amp;HEIGHT=450&amp;WIDTH=450&amp;START_MAXIMIZED=FALSE&amp;VAR:CALENDAR=US&amp;VAR:SYMBOL=ATHN&amp;VAR:INDEX=0"}</definedName>
    <definedName name="_79__FDSAUDITLINK___2" hidden="1">{"fdsup://directions/FAT Viewer?action=UPDATE&amp;creator=factset&amp;DYN_ARGS=TRUE&amp;DOC_NAME=FAT:FQL_AUDITING_CLIENT_TEMPLATE.FAT&amp;display_string=Audit&amp;VAR:KEY=CBYLCVWFIZ&amp;VAR:QUERY=KEZGX0RFQlQoUVRSLDAsLCxSUyxVU0QpQEZGX0RFQlQoU0VNSSwwLCwsUlMsVVNEKSk=&amp;WINDOW=FIRST_POP","UP&amp;HEIGHT=450&amp;WIDTH=450&amp;START_MAXIMIZED=FALSE&amp;VAR:CALENDAR=US&amp;VAR:SYMBOL=ATHN&amp;VAR:INDEX=0"}</definedName>
    <definedName name="_8__123Graph_ACHART_17" hidden="1">'[22]Sch 14b'!$D$70:$D$93</definedName>
    <definedName name="_8__123Graph_ACHMWK_NDX_87_93" hidden="1">[1]Data!#REF!</definedName>
    <definedName name="_8__123Graph_B_Chart_1A" hidden="1">'[17]Stock Price'!$C$4:$C$265</definedName>
    <definedName name="_8__123Graph_LBL_ACHART_1" hidden="1">[25]BSS!#REF!</definedName>
    <definedName name="_8__FDSAUDITLINK__" hidden="1">{"fdsup://directions/News HTML Viewer?action=OPEN&amp;on_error=off&amp;window=popup_no_button&amp;start_maximized=false&amp;creator=factset&amp;display_string=Click to view document&amp;width=640&amp;height=480&amp;address=ZQErBNSiOJ4JWI13n%2FXVvpxiZzw3EoKhjhiJrbs%2Bj8yW%2BDlg1obm%2ByMq8y","hQTiN75LSnx8RKOyOOlBeLm5xkgVx40ZlWxX69X%2Fnx1bQrR86gldabkqYgYSiYAUaus8YsBHnJfkhnVZs8N2gqWzOr6Nd8Gg%3D%3D"}</definedName>
    <definedName name="_8__FDSAUDITLINK___1" hidden="1">{"fdsup://Directions/FactSet Auditing Viewer?action=AUDIT_VALUE&amp;DB=129&amp;ID1=92343X10&amp;VALUEID=07011&amp;SDATE=2010&amp;PERIODTYPE=ANN_STD&amp;SCFT=3&amp;window=popup_no_bar&amp;width=385&amp;height=120&amp;START_MAXIMIZED=FALSE&amp;creator=factset&amp;display_string=Audit"}</definedName>
    <definedName name="_8__FDSAUDITLINK___2" hidden="1">{"fdsup://Directions/FactSet Auditing Viewer?action=AUDIT_VALUE&amp;DB=129&amp;ID1=92343X10&amp;VALUEID=07011&amp;SDATE=2010&amp;PERIODTYPE=ANN_STD&amp;SCFT=3&amp;window=popup_no_bar&amp;width=385&amp;height=120&amp;START_MAXIMIZED=FALSE&amp;creator=factset&amp;display_string=Audit"}</definedName>
    <definedName name="_80__123Graph_BCHART_22" hidden="1">#REF!</definedName>
    <definedName name="_80__123Graph_XCHART_19" hidden="1">'[22]Sch 14c'!$B$64:$B$87</definedName>
    <definedName name="_80__FDSAUDITLINK___1" hidden="1">{"fdsup://Directions/FactSet Auditing Viewer?action=AUDIT_VALUE&amp;DB=129&amp;ID1=69328210&amp;VALUEID=02001&amp;SDATE=201102&amp;PERIODTYPE=QTR_STD&amp;SCFT=3&amp;window=popup_no_bar&amp;width=385&amp;height=120&amp;START_MAXIMIZED=FALSE&amp;creator=factset&amp;display_string=Audit"}</definedName>
    <definedName name="_80__FDSAUDITLINK___2" hidden="1">{"fdsup://Directions/FactSet Auditing Viewer?action=AUDIT_VALUE&amp;DB=129&amp;ID1=69328210&amp;VALUEID=02001&amp;SDATE=201102&amp;PERIODTYPE=QTR_STD&amp;SCFT=3&amp;window=popup_no_bar&amp;width=385&amp;height=120&amp;START_MAXIMIZED=FALSE&amp;creator=factset&amp;display_string=Audit"}</definedName>
    <definedName name="_81__123Graph_XCHART_2" hidden="1">'[22]Sch 3'!$B$67:$B$91</definedName>
    <definedName name="_81__FDSAUDITLINK___1" hidden="1">{"fdsup://Directions/FactSet Auditing Viewer?action=AUDIT_VALUE&amp;DB=129&amp;ID1=81370510&amp;VALUEID=02001&amp;SDATE=200803&amp;PERIODTYPE=QTR_STD&amp;SCFT=3&amp;window=popup_no_bar&amp;width=385&amp;height=120&amp;START_MAXIMIZED=FALSE&amp;creator=factset&amp;display_string=Audit"}</definedName>
    <definedName name="_81__FDSAUDITLINK___2" hidden="1">{"fdsup://Directions/FactSet Auditing Viewer?action=AUDIT_VALUE&amp;DB=129&amp;ID1=81370510&amp;VALUEID=02001&amp;SDATE=200803&amp;PERIODTYPE=QTR_STD&amp;SCFT=3&amp;window=popup_no_bar&amp;width=385&amp;height=120&amp;START_MAXIMIZED=FALSE&amp;creator=factset&amp;display_string=Audit"}</definedName>
    <definedName name="_82__123Graph_XCHART_40" hidden="1">'[22]Sch 11'!$F$68:$F$94</definedName>
    <definedName name="_82__FDSAUDITLINK___1" hidden="1">{"fdsup://Directions/FactSet Auditing Viewer?action=AUDIT_VALUE&amp;DB=129&amp;ID1=04033V20&amp;VALUEID=02001&amp;SDATE=201103&amp;PERIODTYPE=QTR_STD&amp;SCFT=3&amp;window=popup_no_bar&amp;width=385&amp;height=120&amp;START_MAXIMIZED=FALSE&amp;creator=factset&amp;display_string=Audit"}</definedName>
    <definedName name="_82__FDSAUDITLINK___2" hidden="1">{"fdsup://Directions/FactSet Auditing Viewer?action=AUDIT_VALUE&amp;DB=129&amp;ID1=04033V20&amp;VALUEID=02001&amp;SDATE=201103&amp;PERIODTYPE=QTR_STD&amp;SCFT=3&amp;window=popup_no_bar&amp;width=385&amp;height=120&amp;START_MAXIMIZED=FALSE&amp;creator=factset&amp;display_string=Audit"}</definedName>
    <definedName name="_83__123Graph_BCHART_23" hidden="1">#REF!</definedName>
    <definedName name="_83__123Graph_XCHART_41" hidden="1">'[22]Sch 11'!$B$80:$B$91</definedName>
    <definedName name="_83__FDSAUDITLINK___1" hidden="1">{"fdsup://Directions/FactSet Auditing Viewer?action=AUDIT_VALUE&amp;DB=129&amp;ID1=68383A10&amp;VALUEID=02001&amp;SDATE=200702&amp;PERIODTYPE=QTR_STD&amp;SCFT=3&amp;window=popup_no_bar&amp;width=385&amp;height=120&amp;START_MAXIMIZED=FALSE&amp;creator=factset&amp;display_string=Audit"}</definedName>
    <definedName name="_83__FDSAUDITLINK___2" hidden="1">{"fdsup://Directions/FactSet Auditing Viewer?action=AUDIT_VALUE&amp;DB=129&amp;ID1=68383A10&amp;VALUEID=02001&amp;SDATE=200702&amp;PERIODTYPE=QTR_STD&amp;SCFT=3&amp;window=popup_no_bar&amp;width=385&amp;height=120&amp;START_MAXIMIZED=FALSE&amp;creator=factset&amp;display_string=Audit"}</definedName>
    <definedName name="_84__FDSAUDITLINK___1" hidden="1">{"fdsup://Directions/FactSet Auditing Viewer?action=AUDIT_VALUE&amp;DB=129&amp;ID1=68212S10&amp;VALUEID=02001&amp;SDATE=200903&amp;PERIODTYPE=QTR_STD&amp;SCFT=3&amp;window=popup_no_bar&amp;width=385&amp;height=120&amp;START_MAXIMIZED=FALSE&amp;creator=factset&amp;display_string=Audit"}</definedName>
    <definedName name="_84__FDSAUDITLINK___2" hidden="1">{"fdsup://Directions/FactSet Auditing Viewer?action=AUDIT_VALUE&amp;DB=129&amp;ID1=68212S10&amp;VALUEID=02001&amp;SDATE=200903&amp;PERIODTYPE=QTR_STD&amp;SCFT=3&amp;window=popup_no_bar&amp;width=385&amp;height=120&amp;START_MAXIMIZED=FALSE&amp;creator=factset&amp;display_string=Audit"}</definedName>
    <definedName name="_85__FDSAUDITLINK___1" hidden="1">{"fdsup://Directions/FactSet Auditing Viewer?action=AUDIT_VALUE&amp;DB=129&amp;ID1=45666Q10&amp;VALUEID=02001&amp;SDATE=201102&amp;PERIODTYPE=QTR_STD&amp;SCFT=3&amp;window=popup_no_bar&amp;width=385&amp;height=120&amp;START_MAXIMIZED=FALSE&amp;creator=factset&amp;display_string=Audit"}</definedName>
    <definedName name="_85__FDSAUDITLINK___2" hidden="1">{"fdsup://Directions/FactSet Auditing Viewer?action=AUDIT_VALUE&amp;DB=129&amp;ID1=45666Q10&amp;VALUEID=02001&amp;SDATE=201102&amp;PERIODTYPE=QTR_STD&amp;SCFT=3&amp;window=popup_no_bar&amp;width=385&amp;height=120&amp;START_MAXIMIZED=FALSE&amp;creator=factset&amp;display_string=Audit"}</definedName>
    <definedName name="_86__FDSAUDITLINK___1" hidden="1">{"fdsup://Directions/FactSet Auditing Viewer?action=AUDIT_VALUE&amp;DB=129&amp;ID1=75657710&amp;VALUEID=02001&amp;SDATE=201101&amp;PERIODTYPE=QTR_STD&amp;SCFT=3&amp;window=popup_no_bar&amp;width=385&amp;height=120&amp;START_MAXIMIZED=FALSE&amp;creator=factset&amp;display_string=Audit"}</definedName>
    <definedName name="_86__FDSAUDITLINK___2" hidden="1">{"fdsup://Directions/FactSet Auditing Viewer?action=AUDIT_VALUE&amp;DB=129&amp;ID1=75657710&amp;VALUEID=02001&amp;SDATE=201101&amp;PERIODTYPE=QTR_STD&amp;SCFT=3&amp;window=popup_no_bar&amp;width=385&amp;height=120&amp;START_MAXIMIZED=FALSE&amp;creator=factset&amp;display_string=Audit"}</definedName>
    <definedName name="_87__123Graph_BCHART_3" hidden="1">#REF!</definedName>
    <definedName name="_87__FDSAUDITLINK___1" hidden="1">{"fdsup://Directions/FactSet Auditing Viewer?action=AUDIT_VALUE&amp;DB=129&amp;ID1=79466L30&amp;VALUEID=02001&amp;SDATE=201101&amp;PERIODTYPE=QTR_STD&amp;SCFT=3&amp;window=popup_no_bar&amp;width=385&amp;height=120&amp;START_MAXIMIZED=FALSE&amp;creator=factset&amp;display_string=Audit"}</definedName>
    <definedName name="_87__FDSAUDITLINK___2" hidden="1">{"fdsup://Directions/FactSet Auditing Viewer?action=AUDIT_VALUE&amp;DB=129&amp;ID1=79466L30&amp;VALUEID=02001&amp;SDATE=201101&amp;PERIODTYPE=QTR_STD&amp;SCFT=3&amp;window=popup_no_bar&amp;width=385&amp;height=120&amp;START_MAXIMIZED=FALSE&amp;creator=factset&amp;display_string=Audit"}</definedName>
    <definedName name="_88__FDSAUDITLINK___1" hidden="1">{"fdsup://Directions/FactSet Auditing Viewer?action=AUDIT_VALUE&amp;DB=129&amp;ID1=G0260210&amp;VALUEID=02001&amp;SDATE=201103&amp;PERIODTYPE=QTR_STD&amp;SCFT=3&amp;window=popup_no_bar&amp;width=385&amp;height=120&amp;START_MAXIMIZED=FALSE&amp;creator=factset&amp;display_string=Audit"}</definedName>
    <definedName name="_88__FDSAUDITLINK___2" hidden="1">{"fdsup://Directions/FactSet Auditing Viewer?action=AUDIT_VALUE&amp;DB=129&amp;ID1=G0260210&amp;VALUEID=02001&amp;SDATE=201103&amp;PERIODTYPE=QTR_STD&amp;SCFT=3&amp;window=popup_no_bar&amp;width=385&amp;height=120&amp;START_MAXIMIZED=FALSE&amp;creator=factset&amp;display_string=Audit"}</definedName>
    <definedName name="_89__FDSAUDITLINK___1" hidden="1">{"fdsup://Directions/FactSet Auditing Viewer?action=AUDIT_VALUE&amp;DB=129&amp;ID1=05276910&amp;VALUEID=02001&amp;SDATE=201101&amp;PERIODTYPE=QTR_STD&amp;SCFT=3&amp;window=popup_no_bar&amp;width=385&amp;height=120&amp;START_MAXIMIZED=FALSE&amp;creator=factset&amp;display_string=Audit"}</definedName>
    <definedName name="_89__FDSAUDITLINK___2" hidden="1">{"fdsup://Directions/FactSet Auditing Viewer?action=AUDIT_VALUE&amp;DB=129&amp;ID1=05276910&amp;VALUEID=02001&amp;SDATE=201101&amp;PERIODTYPE=QTR_STD&amp;SCFT=3&amp;window=popup_no_bar&amp;width=385&amp;height=120&amp;START_MAXIMIZED=FALSE&amp;creator=factset&amp;display_string=Audit"}</definedName>
    <definedName name="_8wrn.²Ä1­Ó¤ë1_Ü20¤H." hidden="1">{#N/A,#N/A,FALSE,"²Ä1­Ó¤ë"}</definedName>
    <definedName name="_9__123Graph_ACHART_18" hidden="1">'[22]Sch 14c'!$D$64:$D$87</definedName>
    <definedName name="_9__123Graph_ACHART_3" hidden="1">'[9]Inventory Turn'!#REF!</definedName>
    <definedName name="_9__123Graph_ACOMPAR_N" hidden="1">[1]Data!#REF!</definedName>
    <definedName name="_9__123Graph_C_Chart_1A" hidden="1">'[17]Stock Price'!$D$4:$D$265</definedName>
    <definedName name="_9__FDSAUDITLINK__" hidden="1">{"fdsup://directions/News HTML Viewer?action=OPEN&amp;on_error=off&amp;window=popup_no_button&amp;start_maximized=false&amp;creator=factset&amp;display_string=Click to view document&amp;width=640&amp;height=480&amp;address=ZQFNw6znkp6vDyV1HwLVKC6OP2t49SjmFMl9sfXFQtKIVGAzXYefrNnIT1XdSiEKqX","I4EWdFlVuNmWyORzxtYyzjHymjuAu0i1%2FkFHGNzoPJO2SuuqnegT3bJDTHQ7W1pEYXmT9tH%2BTRWM5VWdlc088rPZprSnlRyRRjKMeBK9ZpAWy3K9mJIyUkrcI5Q8JaQPAdv1ZJL53ZV0nZiFWNTy1e%2F42Rv6FMB33NXGBOV33QzS5GbH1qLwjRZ7SBNtxeuYCAPh2pNxkPyzVuwuzb4rlh0LpDiV0nfyrbXtmaEVYP5RhsDW%2Bxgw1ui","vLD4Q%3D%3D"}</definedName>
    <definedName name="_9__FDSAUDITLINK___1" hidden="1">{"fdsup://Directions/FactSet Auditing Viewer?action=AUDIT_VALUE&amp;DB=129&amp;ID1=94768410&amp;VALUEID=07011&amp;SDATE=2010&amp;PERIODTYPE=ANN_STD&amp;SCFT=3&amp;window=popup_no_bar&amp;width=385&amp;height=120&amp;START_MAXIMIZED=FALSE&amp;creator=factset&amp;display_string=Audit"}</definedName>
    <definedName name="_9__FDSAUDITLINK___2" hidden="1">{"fdsup://Directions/FactSet Auditing Viewer?action=AUDIT_VALUE&amp;DB=129&amp;ID1=94768410&amp;VALUEID=07011&amp;SDATE=2010&amp;PERIODTYPE=ANN_STD&amp;SCFT=3&amp;window=popup_no_bar&amp;width=385&amp;height=120&amp;START_MAXIMIZED=FALSE&amp;creator=factset&amp;display_string=Audit"}</definedName>
    <definedName name="_90__FDSAUDITLINK___1" hidden="1">{"fdsup://Directions/FactSet Auditing Viewer?action=AUDIT_VALUE&amp;DB=129&amp;ID1=42235N10&amp;VALUEID=02001&amp;SDATE=201102&amp;PERIODTYPE=QTR_STD&amp;SCFT=3&amp;window=popup_no_bar&amp;width=385&amp;height=120&amp;START_MAXIMIZED=FALSE&amp;creator=factset&amp;display_string=Audit"}</definedName>
    <definedName name="_90__FDSAUDITLINK___2" hidden="1">{"fdsup://Directions/FactSet Auditing Viewer?action=AUDIT_VALUE&amp;DB=129&amp;ID1=42235N10&amp;VALUEID=02001&amp;SDATE=201102&amp;PERIODTYPE=QTR_STD&amp;SCFT=3&amp;window=popup_no_bar&amp;width=385&amp;height=120&amp;START_MAXIMIZED=FALSE&amp;creator=factset&amp;display_string=Audit"}</definedName>
    <definedName name="_91__123Graph_BCHART_6" hidden="1">#REF!</definedName>
    <definedName name="_91__FDSAUDITLINK___1" hidden="1">{"fdsup://Directions/FactSet Auditing Viewer?action=AUDIT_VALUE&amp;DB=129&amp;ID1=37940X10&amp;VALUEID=02001&amp;SDATE=201004&amp;PERIODTYPE=QTR_STD&amp;SCFT=3&amp;window=popup_no_bar&amp;width=385&amp;height=120&amp;START_MAXIMIZED=FALSE&amp;creator=factset&amp;display_string=Audit"}</definedName>
    <definedName name="_91__FDSAUDITLINK___2" hidden="1">{"fdsup://Directions/FactSet Auditing Viewer?action=AUDIT_VALUE&amp;DB=129&amp;ID1=37940X10&amp;VALUEID=02001&amp;SDATE=201004&amp;PERIODTYPE=QTR_STD&amp;SCFT=3&amp;window=popup_no_bar&amp;width=385&amp;height=120&amp;START_MAXIMIZED=FALSE&amp;creator=factset&amp;display_string=Audit"}</definedName>
    <definedName name="_92__FDSAUDITLINK___1" hidden="1">{"fdsup://directions/FAT Viewer?action=UPDATE&amp;creator=factset&amp;DYN_ARGS=TRUE&amp;DOC_NAME=FAT:FQL_AUDITING_CLIENT_TEMPLATE.FAT&amp;display_string=Audit&amp;VAR:KEY=UBMBEZCDIB&amp;VAR:QUERY=KEZGX0VQU19ESUwoTFRNUyw0MDcyNCwsLFJQLFVTRClARkZfRVBTX0RJTChMVE1TX1NFTUksNDA3MjQsLCxSU","CxVU0QpKQ==&amp;WINDOW=FIRST_POPUP&amp;HEIGHT=450&amp;WIDTH=450&amp;START_MAXIMIZED=FALSE&amp;VAR:CALENDAR=US&amp;VAR:SYMBOL=AIQ&amp;VAR:INDEX=0"}</definedName>
    <definedName name="_92__FDSAUDITLINK___2" hidden="1">{"fdsup://directions/FAT Viewer?action=UPDATE&amp;creator=factset&amp;DYN_ARGS=TRUE&amp;DOC_NAME=FAT:FQL_AUDITING_CLIENT_TEMPLATE.FAT&amp;display_string=Audit&amp;VAR:KEY=UBMBEZCDIB&amp;VAR:QUERY=KEZGX0VQU19ESUwoTFRNUyw0MDcyNCwsLFJQLFVTRClARkZfRVBTX0RJTChMVE1TX1NFTUksNDA3MjQsLCxSU","CxVU0QpKQ==&amp;WINDOW=FIRST_POPUP&amp;HEIGHT=450&amp;WIDTH=450&amp;START_MAXIMIZED=FALSE&amp;VAR:CALENDAR=US&amp;VAR:SYMBOL=AIQ&amp;VAR:INDEX=0"}</definedName>
    <definedName name="_93__FDSAUDITLINK___1" hidden="1">{"fdsup://Directions/FactSet Auditing Viewer?action=AUDIT_VALUE&amp;DB=129&amp;ID1=29873610&amp;VALUEID=02001&amp;SDATE=201102&amp;PERIODTYPE=QTR_STD&amp;SCFT=3&amp;window=popup_no_bar&amp;width=385&amp;height=120&amp;START_MAXIMIZED=FALSE&amp;creator=factset&amp;display_string=Audit"}</definedName>
    <definedName name="_93__FDSAUDITLINK___2" hidden="1">{"fdsup://Directions/FactSet Auditing Viewer?action=AUDIT_VALUE&amp;DB=129&amp;ID1=29873610&amp;VALUEID=02001&amp;SDATE=201102&amp;PERIODTYPE=QTR_STD&amp;SCFT=3&amp;window=popup_no_bar&amp;width=385&amp;height=120&amp;START_MAXIMIZED=FALSE&amp;creator=factset&amp;display_string=Audit"}</definedName>
    <definedName name="_94__FDSAUDITLINK___1" hidden="1">{"fdsup://directions/FAT Viewer?action=UPDATE&amp;creator=factset&amp;DYN_ARGS=TRUE&amp;DOC_NAME=FAT:FQL_AUDITING_CLIENT_TEMPLATE.FAT&amp;display_string=Audit&amp;VAR:KEY=ETCVMRMLEJ&amp;VAR:QUERY=KEZGX05FVF9JTkMoTFRNUyw0MDcyNCwsLFJQLFVTRClARkZfTkVUX0lOQyhMVE1TX1NFTUksNDA3MjQsLCxSU","CxVU0QpKQ==&amp;WINDOW=FIRST_POPUP&amp;HEIGHT=450&amp;WIDTH=450&amp;START_MAXIMIZED=FALSE&amp;VAR:CALENDAR=US&amp;VAR:SYMBOL=AIQ&amp;VAR:INDEX=0"}</definedName>
    <definedName name="_94__FDSAUDITLINK___2" hidden="1">{"fdsup://directions/FAT Viewer?action=UPDATE&amp;creator=factset&amp;DYN_ARGS=TRUE&amp;DOC_NAME=FAT:FQL_AUDITING_CLIENT_TEMPLATE.FAT&amp;display_string=Audit&amp;VAR:KEY=ETCVMRMLEJ&amp;VAR:QUERY=KEZGX05FVF9JTkMoTFRNUyw0MDcyNCwsLFJQLFVTRClARkZfTkVUX0lOQyhMVE1TX1NFTUksNDA3MjQsLCxSU","CxVU0QpKQ==&amp;WINDOW=FIRST_POPUP&amp;HEIGHT=450&amp;WIDTH=450&amp;START_MAXIMIZED=FALSE&amp;VAR:CALENDAR=US&amp;VAR:SYMBOL=AIQ&amp;VAR:INDEX=0"}</definedName>
    <definedName name="_95__123Graph_BCHART_7" hidden="1">#REF!</definedName>
    <definedName name="_95__FDSAUDITLINK___1" hidden="1">{"fdsup://directions/FAT Viewer?action=UPDATE&amp;creator=factset&amp;DYN_ARGS=TRUE&amp;DOC_NAME=FAT:FQL_AUDITING_CLIENT_TEMPLATE.FAT&amp;display_string=Audit&amp;VAR:KEY=KLOROFCFET&amp;VAR:QUERY=KEZGX0RFQlQoUVRSLDAsLCxSUyxVU0QpQEZGX0RFQlQoU0VNSSwwLCwsUlMsVVNEKSk=&amp;WINDOW=FIRST_POP","UP&amp;HEIGHT=450&amp;WIDTH=450&amp;START_MAXIMIZED=FALSE&amp;VAR:CALENDAR=US&amp;VAR:SYMBOL=PDFS&amp;VAR:INDEX=0"}</definedName>
    <definedName name="_95__FDSAUDITLINK___2" hidden="1">{"fdsup://directions/FAT Viewer?action=UPDATE&amp;creator=factset&amp;DYN_ARGS=TRUE&amp;DOC_NAME=FAT:FQL_AUDITING_CLIENT_TEMPLATE.FAT&amp;display_string=Audit&amp;VAR:KEY=KLOROFCFET&amp;VAR:QUERY=KEZGX0RFQlQoUVRSLDAsLCxSUyxVU0QpQEZGX0RFQlQoU0VNSSwwLCwsUlMsVVNEKSk=&amp;WINDOW=FIRST_POP","UP&amp;HEIGHT=450&amp;WIDTH=450&amp;START_MAXIMIZED=FALSE&amp;VAR:CALENDAR=US&amp;VAR:SYMBOL=PDFS&amp;VAR:INDEX=0"}</definedName>
    <definedName name="_97__FDSAUDITLINK___1" hidden="1">{"fdsup://directions/FAT Viewer?action=UPDATE&amp;creator=factset&amp;DYN_ARGS=TRUE&amp;DOC_NAME=FAT:FQL_AUDITING_CLIENT_TEMPLATE.FAT&amp;display_string=Audit&amp;VAR:KEY=OBOZEFQHGL&amp;VAR:QUERY=KEZGX0RFQlQoUVRSLDAsLCxSUyxVU0QpQEZGX0RFQlQoU0VNSSwwLCwsUlMsVVNEKSk=&amp;WINDOW=FIRST_POP","UP&amp;HEIGHT=450&amp;WIDTH=450&amp;START_MAXIMIZED=FALSE&amp;VAR:CALENDAR=US&amp;VAR:SYMBOL=ARBA&amp;VAR:INDEX=0"}</definedName>
    <definedName name="_97__FDSAUDITLINK___2" hidden="1">{"fdsup://directions/FAT Viewer?action=UPDATE&amp;creator=factset&amp;DYN_ARGS=TRUE&amp;DOC_NAME=FAT:FQL_AUDITING_CLIENT_TEMPLATE.FAT&amp;display_string=Audit&amp;VAR:KEY=OBOZEFQHGL&amp;VAR:QUERY=KEZGX0RFQlQoUVRSLDAsLCxSUyxVU0QpQEZGX0RFQlQoU0VNSSwwLCwsUlMsVVNEKSk=&amp;WINDOW=FIRST_POP","UP&amp;HEIGHT=450&amp;WIDTH=450&amp;START_MAXIMIZED=FALSE&amp;VAR:CALENDAR=US&amp;VAR:SYMBOL=ARBA&amp;VAR:INDEX=0"}</definedName>
    <definedName name="_98__FDSAUDITLINK___1" hidden="1">{"fdsup://directions/FAT Viewer?action=UPDATE&amp;creator=factset&amp;DYN_ARGS=TRUE&amp;DOC_NAME=FAT:FQL_AUDITING_CLIENT_TEMPLATE.FAT&amp;display_string=Audit&amp;VAR:KEY=GVOBWJEBED&amp;VAR:QUERY=KEZGX0RFQlQoUVRSLDAsLCxSUyxVU0QpQEZGX0RFQlQoU0VNSSwwLCwsUlMsVVNEKSk=&amp;WINDOW=FIRST_POP","UP&amp;HEIGHT=450&amp;WIDTH=450&amp;START_MAXIMIZED=FALSE&amp;VAR:CALENDAR=US&amp;VAR:SYMBOL=OPSW&amp;VAR:INDEX=0"}</definedName>
    <definedName name="_98__FDSAUDITLINK___2" hidden="1">{"fdsup://directions/FAT Viewer?action=UPDATE&amp;creator=factset&amp;DYN_ARGS=TRUE&amp;DOC_NAME=FAT:FQL_AUDITING_CLIENT_TEMPLATE.FAT&amp;display_string=Audit&amp;VAR:KEY=GVOBWJEBED&amp;VAR:QUERY=KEZGX0RFQlQoUVRSLDAsLCxSUyxVU0QpQEZGX0RFQlQoU0VNSSwwLCwsUlMsVVNEKSk=&amp;WINDOW=FIRST_POP","UP&amp;HEIGHT=450&amp;WIDTH=450&amp;START_MAXIMIZED=FALSE&amp;VAR:CALENDAR=US&amp;VAR:SYMBOL=OPSW&amp;VAR:INDEX=0"}</definedName>
    <definedName name="_99__FDSAUDITLINK___1" hidden="1">{"fdsup://directions/FAT Viewer?action=UPDATE&amp;creator=factset&amp;DYN_ARGS=TRUE&amp;DOC_NAME=FAT:FQL_AUDITING_CLIENT_TEMPLATE.FAT&amp;display_string=Audit&amp;VAR:KEY=ETIVMROLGZ&amp;VAR:QUERY=KEZGX0RFQlQoUVRSLDAsLCxSUyxVU0QpQEZGX0RFQlQoU0VNSSwwLCwsUlMsVVNEKSk=&amp;WINDOW=FIRST_POP","UP&amp;HEIGHT=450&amp;WIDTH=450&amp;START_MAXIMIZED=FALSE&amp;VAR:CALENDAR=US&amp;VAR:SYMBOL=OMTR&amp;VAR:INDEX=0"}</definedName>
    <definedName name="_99__FDSAUDITLINK___2" hidden="1">{"fdsup://directions/FAT Viewer?action=UPDATE&amp;creator=factset&amp;DYN_ARGS=TRUE&amp;DOC_NAME=FAT:FQL_AUDITING_CLIENT_TEMPLATE.FAT&amp;display_string=Audit&amp;VAR:KEY=ETIVMROLGZ&amp;VAR:QUERY=KEZGX0RFQlQoUVRSLDAsLCxSUyxVU0QpQEZGX0RFQlQoU0VNSSwwLCwsUlMsVVNEKSk=&amp;WINDOW=FIRST_POP","UP&amp;HEIGHT=450&amp;WIDTH=450&amp;START_MAXIMIZED=FALSE&amp;VAR:CALENDAR=US&amp;VAR:SYMBOL=OMTR&amp;VAR:INDEX=0"}</definedName>
    <definedName name="_a1" hidden="1">{"PET1",#N/A,TRUE,"PET";"PET2",#N/A,TRUE,"PET";"PET3",#N/A,TRUE,"PET";"GLASS1",#N/A,TRUE,"GLASS"}</definedName>
    <definedName name="_a1_1" hidden="1">{"PET1",#N/A,TRUE,"PET";"PET2",#N/A,TRUE,"PET";"PET3",#N/A,TRUE,"PET";"GLASS1",#N/A,TRUE,"GLASS"}</definedName>
    <definedName name="_A11" hidden="1">{#N/A,#N/A,FALSE,"Umsatz 99";#N/A,#N/A,FALSE,"ER 99 "}</definedName>
    <definedName name="_a2" hidden="1">{"Page1",#N/A,FALSE,"CompCo";"Page2",#N/A,FALSE,"CompCo"}</definedName>
    <definedName name="_a3" hidden="1">{"Page1",#N/A,FALSE,"CompCo";"Page2",#N/A,FALSE,"CompCo"}</definedName>
    <definedName name="_aaa1" hidden="1">{#N/A,#N/A,FALSE,"REPORT"}</definedName>
    <definedName name="_aas1" hidden="1">{#N/A,#N/A,FALSE,"REPORT"}</definedName>
    <definedName name="_ACS2000" hidden="1">{#N/A,#N/A,FALSE,"REPORT"}</definedName>
    <definedName name="_ACT1">[28]Hidden!#REF!</definedName>
    <definedName name="_ACT2">[28]Hidden!#REF!</definedName>
    <definedName name="_ACT3">[28]Hidden!#REF!</definedName>
    <definedName name="_ae2" hidden="1">{"'Inventory &amp; Anal-Cur Wkbk'!$A$7:$AP$71"}</definedName>
    <definedName name="_ATPCorr_Dlg_Types" hidden="1">{"EXCELHLP.HLP!1784";5;10;5;10;5;11;112;112;13;1;2;24}</definedName>
    <definedName name="_ATPHist_Dlg_Types" hidden="1">{"EXCELHLP.HLP!1790";5;10;5;10;5;10;13;13;13;1;2;24}</definedName>
    <definedName name="_ATPHist_Range2" hidden="1">"="</definedName>
    <definedName name="_ATPHist_Range3"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111" hidden="1">{#N/A,#N/A,FALSE,"Pharm";#N/A,#N/A,FALSE,"WWCM"}</definedName>
    <definedName name="_bdm.0087B6A7B33A41A5A2C39FBB1A7E350F.edm" hidden="1" xml:space="preserve">        '[29]DCF 1'!$1:$1048576</definedName>
    <definedName name="_bdm.00EC971BF37311D6B67A0010A48BFF38.edm" hidden="1">'[30]FDCC Segment Analysis'!$A$1:$IV$65536</definedName>
    <definedName name="_bdm.03DE683328E849E3BF44D1CE1BD0CB55.edm" hidden="1">'[31]Sponsor Precedents'!$A:$IV</definedName>
    <definedName name="_bdm.0427B4EBEC084267A6270D7519DB621D.edm" hidden="1">#REF!</definedName>
    <definedName name="_bdm.05AD755AE1B644BCB6FF7AF6D6C94EE7.edm" hidden="1">#REF!</definedName>
    <definedName name="_bdm.069E0903A0524E058DBD0D65F455B355.edm" hidden="1">#REF!</definedName>
    <definedName name="_bdm.06AB1AB0C10449B7819DD47EED4AA8E3.edm" hidden="1">'[32]S&amp;P500'!$A:$IV</definedName>
    <definedName name="_bdm.074EB0C6AAE811D6B66B0010A4863BD8.edm" hidden="1">#REF!</definedName>
    <definedName name="_bdm.0B5E4A07F78E4E3E923312BD37FD77A2.edm" hidden="1">'[33]EV to EBITDA'!$A$1:$IV$65536</definedName>
    <definedName name="_bdm.0D36997B78AB466394832F21270DBFC5.edm" hidden="1">'[34]Service Offerings to Top-20'!$A$1:$IV$65536</definedName>
    <definedName name="_bdm.0DA59F0DBB3D4768A7821788B27B6497.edm" hidden="1">#REF!</definedName>
    <definedName name="_bdm.0E47EA05EF7045CD985ACF99953E65FC.edm" hidden="1">[32]IPCM!$A:$IV</definedName>
    <definedName name="_bdm.0E72569B534E450BBDD4D4C08A228512.edm" hidden="1">#REF!</definedName>
    <definedName name="_bdm.0F288D482B984B9FB7CF701B327B593C.edm" hidden="1">#REF!</definedName>
    <definedName name="_bdm.12FE3EDB710843D19AFC6CAE24AC2F2A.edm" hidden="1">#REF!</definedName>
    <definedName name="_bdm.14263D1F2D814D5EB1F95B1D6957384D.edm" hidden="1">#REF!</definedName>
    <definedName name="_bdm.14A0820EB2DF41459EF6E1124118CFCC.edm" hidden="1">#REF!</definedName>
    <definedName name="_bdm.1742263542124AF3BCE865208D9E404D.edm" hidden="1">#REF!</definedName>
    <definedName name="_bdm.196E2C1A7BD14EB9BA42E1F187F09491.edm" hidden="1">#REF!</definedName>
    <definedName name="_bdm.1A5CC27030BF424B927E7032153568BF.edm" hidden="1">#REF!</definedName>
    <definedName name="_bdm.1D220B6B5B164370A3CF21AC7A43A0CE.edm" hidden="1">#REF!</definedName>
    <definedName name="_bdm.206C2D94AA3711D6B64A0010A494EFA8.edm" hidden="1">'[35]EPS Chart_CRNv2'!$A$1:$IV$65536</definedName>
    <definedName name="_bdm.206C2DBCAA3711D6B64A0010A494EFA8.edm" hidden="1">#REF!</definedName>
    <definedName name="_bdm.2398C53567284E5E8937DD13BB789BD3.edm" hidden="1">'[36]Financials 2'!$A$1:$IV$65536</definedName>
    <definedName name="_bdm.25A9C63C58E0417DB5AA529D4513182D.edm" hidden="1">#REF!</definedName>
    <definedName name="_bdm.25CBC34669A8465FAC7086EC9BB60B33.edm" hidden="1">#REF!</definedName>
    <definedName name="_bdm.273ef34ebd154da18963122f01f4b254.edm" hidden="1">#REF!</definedName>
    <definedName name="_bdm.27E28DCC9F5E45A3BDDBF091A4604B8C.edm" hidden="1">#REF!</definedName>
    <definedName name="_bdm.28D18E74A7A941CDA21D82C98A1799C8.edm" hidden="1">#REF!</definedName>
    <definedName name="_bdm.28F3C3B79E43484AA41A87D12ADB61B5.edm" hidden="1">'[33]2003 to 2005 Debt Maturities'!$A$1:$IV$65536</definedName>
    <definedName name="_bdm.29B6C90491534050B2C5F5D0FAC008D1.edm" hidden="1">'[37]Turner Industries'!$A$1:$IV$65536</definedName>
    <definedName name="_bdm.2A5234D8A73011D6B6510010A48BFF38.edm" hidden="1">#REF!</definedName>
    <definedName name="_bdm.2D2E5889885545F89AB44C69953C2644.edm" hidden="1">#REF!</definedName>
    <definedName name="_bdm.2DDB2874CD704CF392A4CF5A1899B788.edm" hidden="1" xml:space="preserve">                                                            '[38]19. Shrink'!$1:$1048576</definedName>
    <definedName name="_bdm.2F7A28C715A34E59ACD47BF4ACFF5BEC.edm" hidden="1">#REF!</definedName>
    <definedName name="_bdm.300AD74A4CB340EC819E80CB01F466A0.edm" hidden="1">[33]PE!$A$1:$IV$65536</definedName>
    <definedName name="_bdm.327EA03D3A584F82A302CFE810FD977E.edm" hidden="1">'[39]CPS Revenue Breakdown'!$A$1:$IV$65536</definedName>
    <definedName name="_bdm.329FD9CDA97C40029C4A921D6224414B.edm" hidden="1">[33]ROIC!$A$1:$IV$65536</definedName>
    <definedName name="_bdm.3803A7941AB5419A8F5B3F22659B0C31.edm" hidden="1">#REF!</definedName>
    <definedName name="_bdm.387BC7B5752547F68F0AAAACB7FE4DDA.edm" hidden="1">#REF!</definedName>
    <definedName name="_bdm.39C9E15CE9D24374A40E40FCDF6B0E3F.edm" hidden="1">[37]KBR!$A$1:$IV$65536</definedName>
    <definedName name="_bdm.3EE642D27E7B4720ADB88F31A16CB458.edm" hidden="1">#REF!</definedName>
    <definedName name="_bdm.4394320cc97640e89c848474ceb46121.edm" hidden="1">#REF!</definedName>
    <definedName name="_bdm.43BEFD54E5614A47BA6CC71AF25685D4.edm" hidden="1">[40]Preslinks!$A$1:$IV$65536</definedName>
    <definedName name="_bdm.46C4EC63586F49EB9B3BA15876B2FC04.edm" hidden="1">#REF!</definedName>
    <definedName name="_bdm.475844AEC35A11D6B6A80010A4860669.edm" hidden="1">#REF!</definedName>
    <definedName name="_bdm.47CFBD6EFAB8460790AAD0DB0D03BC4E.edm" hidden="1">#REF!</definedName>
    <definedName name="_bdm.4DC3AE1E0F744F5D9EF18EA21D885678.edm" hidden="1">'[33]Float vs Fixed Debt'!$A$1:$IV$65536</definedName>
    <definedName name="_bdm.4EE0B71E4B0145A1BEA0DFD8183E86EB.edm" hidden="1" xml:space="preserve">        '[29]DCF 1'!$1:$1048576</definedName>
    <definedName name="_bdm.4EEA24348F8D4282ADA687B700FD5A34.edm" hidden="1">#REF!</definedName>
    <definedName name="_bdm.5145E2374A1143C49FA71355CDB89252.edm" hidden="1">#REF!</definedName>
    <definedName name="_bdm.51d2a1898c004327b0a0541de6d6cc02.edm" hidden="1">#REF!</definedName>
    <definedName name="_bdm.56124CC14FA746B6B46921F40F28BFAB.edm" hidden="1">#REF!</definedName>
    <definedName name="_bdm.5899DA80924A4C1182E5C7D6095DD314.edm" hidden="1">#REF!</definedName>
    <definedName name="_bdm.5AA4E02A4836448ABC3C097534F2C1C3.edm" hidden="1">#REF!</definedName>
    <definedName name="_bdm.5AF8C68B1B4D4725A2EF100AD746D415.edm" hidden="1">#REF!</definedName>
    <definedName name="_bdm.5BE878BB79A049F89116C90BC6A96E79.edm" hidden="1" xml:space="preserve">        '[29]DCF 1'!$1:$1048576</definedName>
    <definedName name="_bdm.5C6D0D9D93BD4742A18A5B8A51E9F99E.edm" hidden="1">#REF!</definedName>
    <definedName name="_bdm.5D8D55B204CB487ABFE89E021F786C24.edm" hidden="1">#REF!</definedName>
    <definedName name="_bdm.5EE7843A8FCE42B0ADBF5FBD4707C67E.edm" hidden="1" xml:space="preserve">                                                  '[38]19_28. FY 2012 Avg. Trans'!$1:$1048576</definedName>
    <definedName name="_bdm.635BC897BE9843D6A2C05F29B3D114D3.edm" hidden="1">'[41]Accretion Output'!$A$1:$IV$65536</definedName>
    <definedName name="_bdm.680534A8CE05489CAF305B50B8D9395C.edm" hidden="1">#REF!</definedName>
    <definedName name="_bdm.68C63F4515314BF89862B5A20C1BD7F8.edm" hidden="1">'[41]NewCo to RLRN'!$A$1:$IV$65536</definedName>
    <definedName name="_bdm.6F44DF6EBF3D4432A71DF03D4DA26537.edm" hidden="1">#REF!</definedName>
    <definedName name="_bdm.706C7DCF9BCA42B3A55927210D15C366.edm" hidden="1">#REF!</definedName>
    <definedName name="_bdm.726808AF6ACB495FA1B21036DFA75F1F.edm" hidden="1">'[41]Projections vs Consensus'!$A$1:$IV$65536</definedName>
    <definedName name="_bdm.75AEB8ED3BB74DDAAF13881E19CF0474.edm" hidden="1">'[37]FLR by Market'!$A$1:$IV$65536</definedName>
    <definedName name="_bdm.76CB26C38BD6425B8EF13D4F9F050D8C.edm" hidden="1">'[39]CPS Organic Growth'!$A$1:$IV$65536</definedName>
    <definedName name="_bdm.77CA350A03D2489DBB902CDB2CC7E9F3.edm" hidden="1">#REF!</definedName>
    <definedName name="_bdm.77E3DB1B6A6448A88B71EC33708EDC78.edm" hidden="1">[37]Claims!$A$1:$IV$65536</definedName>
    <definedName name="_bdm.78B77DCD689A43EC883A79537C2E8408.edm" hidden="1">#REF!</definedName>
    <definedName name="_bdm.79080FA8B1DB44C2BDDC6DA897E8B8FB.edm" hidden="1" xml:space="preserve">                                                                                                                        '[38]35. Store Openings Summary'!$1:$1048576</definedName>
    <definedName name="_bdm.79339ADD7A8F4A43A6B7F1DED438B809.edm" hidden="1" xml:space="preserve">        '[29]ValSummary (3)'!$1:$1048576</definedName>
    <definedName name="_bdm.7BF116DE38A64470B4E18265DDE92DC0.edm" hidden="1">#REF!</definedName>
    <definedName name="_bdm.7C94300BA80D11D6B6520010A48BFF38.edm" hidden="1">#REF!</definedName>
    <definedName name="_bdm.80340559CE674F58943D8E7EC86DBA4F.edm" hidden="1" xml:space="preserve">               '[42]FY2012 Merchandise Gross Margin'!$1:$1048576</definedName>
    <definedName name="_bdm.803667C105C14884B5A6CB9298713468.edm" hidden="1">[33]MDC!$A$1:$IV$65536</definedName>
    <definedName name="_bdm.80A0E45BA2494CE99F99480E9A2E6E90.edm" hidden="1">#REF!</definedName>
    <definedName name="_bdm.82A594F0ADC8436C829E0B16A9F66975.edm" hidden="1">#REF!</definedName>
    <definedName name="_bdm.853462bb85a545b092f5b06609fcc02a.edm" hidden="1">#REF!</definedName>
    <definedName name="_bdm.87DC1786544C476B82BA9840E68EE4C0.edm" hidden="1">#REF!</definedName>
    <definedName name="_bdm.887D135A99394734872F1AA39D36FC98.edm" hidden="1">#REF!</definedName>
    <definedName name="_bdm.89c34d7857a143009353329701cd91d5.edm" hidden="1">#REF!</definedName>
    <definedName name="_bdm.8B6A3F9B66334120804DB28EE2982DEA.edm" hidden="1" xml:space="preserve">                                                            '[38]19. Shrink'!$1:$1048576</definedName>
    <definedName name="_bdm.8EDF6487C38E4311BB56C27CC34A12C3.edm" hidden="1">#REF!</definedName>
    <definedName name="_bdm.981F34D769924459A2161DBAABD778EE.edm" hidden="1">#REF!</definedName>
    <definedName name="_bdm.983AC8FF6A984882AED2CBB174642E2F.edm" hidden="1">'[33]EBIT Margin'!$A$1:$IV$65536</definedName>
    <definedName name="_bdm.98509675FE304640BD0099E41768A4DB.edm" hidden="1">#REF!</definedName>
    <definedName name="_bdm.98A6FF5E6E104127A4B3CE93863956AF.edm" hidden="1">#REF!</definedName>
    <definedName name="_bdm.98CE9FC4A69B40EBBDF9C7EF42285FC9.edm" hidden="1">[32]Valuation!$A:$IV</definedName>
    <definedName name="_bdm.9CDC35CDB7B143079762F320F757C403.edm" hidden="1">#REF!</definedName>
    <definedName name="_bdm.9EA6DE0CADDB4633933E62BD5A305EFC.edm" hidden="1" xml:space="preserve">                                                  '[38]45. Historical Financials'!$1:$1048576</definedName>
    <definedName name="_bdm.9ECB63A12E9F4B9C88C18E0F4ACCFD11.edm" hidden="1">#REF!</definedName>
    <definedName name="_bdm.A00643E6A705476084A5F584F5934ED2.edm" hidden="1">'[39]Financials (DMRC)'!$A$1:$IV$65536</definedName>
    <definedName name="_bdm.A5079CC3AD6E11D6B69B0010A4860669.edm" hidden="1">#REF!</definedName>
    <definedName name="_bdm.A58F245F1B89460A8F164E5CAAA148A8.edm" hidden="1" xml:space="preserve">        '[29]ValSummary (3)'!$A$1:$JC$65545</definedName>
    <definedName name="_bdm.A5ACD67A37814D1AB59C856D8B6F2DF0.edm" hidden="1">#REF!</definedName>
    <definedName name="_bdm.A835AB8BC6DC49ACA93174F81142BACB.edm" hidden="1">#REF!</definedName>
    <definedName name="_bdm.A9433F36D27E42998843D0702B3398CD.edm" hidden="1">#REF!</definedName>
    <definedName name="_bdm.A9E8F2214015449F99BBFDAC629C22DB.edm" hidden="1">#REF!</definedName>
    <definedName name="_bdm.ADE63A88559244DBA6492ADE6B9297B3.edm" hidden="1" xml:space="preserve">                              '[38]45. Historical Financials'!$1:$1048576</definedName>
    <definedName name="_bdm.B7187B7DEABF4BDBBD9FC42BC4F5AF59.edm" hidden="1">#REF!</definedName>
    <definedName name="_bdm.B91BF0A48D364AFE9B706DF758CA7B5B.edm" hidden="1">#REF!</definedName>
    <definedName name="_bdm.B94CC8EF77054732B7D4B4E2FE93DD86.edm" hidden="1">#REF!</definedName>
    <definedName name="_bdm.BA759280F5E749B5B422ACEA85F12DF4.edm" hidden="1">'[33]Price to BV'!$A$1:$IV$65536</definedName>
    <definedName name="_bdm.BBA0F71317E4445496F1CFA3CFF934F1.edm" hidden="1" xml:space="preserve">        '[29]DCF 1'!$1:$1048576</definedName>
    <definedName name="_bdm.BD04554BE1174F4B9182D79BA9E909B7.edm" hidden="1">#REF!</definedName>
    <definedName name="_bdm.BD31A80AEEEA484CB8BF6204D87FC893.edm" hidden="1">'[37]Foster Wheeler'!$A$1:$IV$65536</definedName>
    <definedName name="_bdm.BDB9018F394B4D619CA288E2B170F24A.edm" hidden="1">#REF!</definedName>
    <definedName name="_bdm.C0D40696085E49099831902D538DE4D4.edm" hidden="1">#REF!</definedName>
    <definedName name="_bdm.C0F5ADB39F4B4C2299A880C43395DBAF.edm" hidden="1">#REF!</definedName>
    <definedName name="_bdm.C194714595F14520AA52E6501AEC9C62.edm" hidden="1">#REF!</definedName>
    <definedName name="_bdm.C3E13177535448438E150830D06FAD0D.edm" hidden="1">[41]Projections!$A$1:$IV$65536</definedName>
    <definedName name="_bdm.c498c80265224064ac81ae3cd9fe9c9e.edm" hidden="1">#REF!</definedName>
    <definedName name="_bdm.C7B3922953C6426985C1620C7A3C7EDA.edm" hidden="1">#REF!</definedName>
    <definedName name="_bdm.C7FFDC33F75840C0AE6DD72DCF9FC70B.edm" hidden="1" xml:space="preserve">        '[29]DCF 1'!$1:$1048576</definedName>
    <definedName name="_bdm.CF26F181CFB149089A150B6E9984E88F.edm" hidden="1">#REF!</definedName>
    <definedName name="_bdm.cf7973cdb27c4e7ead459fef8a64dc95.edm" hidden="1">#REF!</definedName>
    <definedName name="_bdm.D43A6B2A947B4EA9A42335B05D28E8EB.edm" hidden="1">#REF!</definedName>
    <definedName name="_bdm.D5E561EBD92B4887A1BB5A944ECDBDFA.edm" hidden="1" xml:space="preserve">                                                                  '[38]35. Store Openings Summary'!$1:$1048576</definedName>
    <definedName name="_bdm.D5FAA374367241959C322560ED7F8A37.edm" hidden="1">'[39]Financials (TALX)'!$A$1:$IV$65536</definedName>
    <definedName name="_bdm.D82FBBFB29AD4F15B6CF2F9E3FD8BD9A.edm" hidden="1">#REF!</definedName>
    <definedName name="_bdm.D9E6F7E2FBDB4FF6A6D632BFBE3A1A0F.edm" hidden="1">'[34]Logistics Out. by Region'!$A$1:$IV$65536</definedName>
    <definedName name="_bdm.DA070A89BAE64CF1B0C5A3FB7DABBD03.edm" hidden="1">#REF!</definedName>
    <definedName name="_bdm.DA25D0C5D5D149C2B0EAEBC09A87C93A.edm" hidden="1">#REF!</definedName>
    <definedName name="_bdm.DA40FBE9A21F45CAAF44C89D86D767E0.edm" hidden="1">'[39]Financials (LTBG)'!$A$1:$IV$65536</definedName>
    <definedName name="_bdm.DBDDCE6D291340DFA73C1EAB7ABAD6AE.edm" hidden="1">#REF!</definedName>
    <definedName name="_bdm.DBED0FF28B7F46BF836FE32D4DE46B03.edm" hidden="1" xml:space="preserve">                                                                             '[38]35. Store Openings (New Capex)'!$1:$1048576</definedName>
    <definedName name="_bdm.DBF8F79D2FE244698C14155A4A3CFA25.edm" hidden="1">'[34]Revenue by Segment'!$A$1:$IV$65536</definedName>
    <definedName name="_bdm.DEA02B8DB9594F51BA561009BFB2731A.edm" hidden="1">#REF!</definedName>
    <definedName name="_bdm.E1A39C6BAC824E4680E5DC6131A6952C.edm" hidden="1">'[32]Healthcare Services'!$A:$IV</definedName>
    <definedName name="_bdm.E40353FC18F94DCEBD607EAAD8B19185.edm" hidden="1">#REF!</definedName>
    <definedName name="_bdm.E759967588A5442C9B723120C8E73070.edm" hidden="1">'[37]Market Share Leadership'!$A$1:$IV$65536</definedName>
    <definedName name="_bdm.E8E49C6DF7BD45AE9D28FA42F05764BF.edm" hidden="1">#REF!</definedName>
    <definedName name="_bdm.E9102A67C1BB4F10A23DC81B1543CD46.edm" hidden="1">#REF!</definedName>
    <definedName name="_bdm.EAEC9C3D50474F6CA7AEE5FBEDB1FC8E.edm" hidden="1">'[34]Facilities Overview'!$A$1:$IV$65536</definedName>
    <definedName name="_bdm.EE1AB5A3D86347C0A290ED8D5279A149.edm" hidden="1" xml:space="preserve">        '[29]DCF 1'!$1:$1048576</definedName>
    <definedName name="_bdm.F0C4D0A06132474297172E66F1E293D3.edm" hidden="1">'[41]Football Field'!$A$1:$IV$65536</definedName>
    <definedName name="_bdm.F16CDE695B5146908E78CDD9F5E25F2C.edm" hidden="1">[37]HAL!$A$1:$IV$65536</definedName>
    <definedName name="_bdm.F2B1E84DC3834F7783FA019858940BCF.edm" hidden="1">#REF!</definedName>
    <definedName name="_bdm.F42A9DBD7F844D2E8A75BAAADEEBC874.edm" hidden="1">#REF!</definedName>
    <definedName name="_bdm.FA5944A4D7D644CA8283449B5AE2024F.edm" hidden="1">#REF!</definedName>
    <definedName name="_bdm.FB06355068A6473E8BFD84F095498EEF.edm" hidden="1">'[39]Financials (EFDS)'!$A$1:$IV$65536</definedName>
    <definedName name="_bdm.FB18DEB01EA64EDDBA945360BC456BA7.edm" hidden="1">#REF!</definedName>
    <definedName name="_c" hidden="1">{"Fiesta Facer Page",#N/A,FALSE,"Q_C_S";"Fiesta Main Page",#N/A,FALSE,"V_L";"Fiesta 95BP Struct",#N/A,FALSE,"StructBP";"Fiesta Post 95BP Struct",#N/A,FALSE,"AdjStructBP"}</definedName>
    <definedName name="_c83" hidden="1">{0,0,0,0;0,0,0,0;0,0,0,0}</definedName>
    <definedName name="_c88" hidden="1">{0,0,0,0;0,0,0,0;0,0,0,0;0,0,TRUE,0}</definedName>
    <definedName name="_CED10" hidden="1">{"Prenissas",#N/A,FALSE,"Consolidado (3)";"Lucros000",#N/A,FALSE,"Consolidado (3)";"LucrosHL",#N/A,FALSE,"Consolidado (3)";"Balanco",#N/A,FALSE,"Consolidado (3)";"FluxoC",#N/A,FALSE,"Consolidado (3)"}</definedName>
    <definedName name="_CED10_1" hidden="1">{"Prenissas",#N/A,FALSE,"Consolidado (3)";"Lucros000",#N/A,FALSE,"Consolidado (3)";"LucrosHL",#N/A,FALSE,"Consolidado (3)";"Balanco",#N/A,FALSE,"Consolidado (3)";"FluxoC",#N/A,FALSE,"Consolidado (3)"}</definedName>
    <definedName name="_CED101" hidden="1">{"Prenissas",#N/A,FALSE,"Consolidado (3)";"Lucros000",#N/A,FALSE,"Consolidado (3)";"LucrosHL",#N/A,FALSE,"Consolidado (3)";"Balanco",#N/A,FALSE,"Consolidado (3)";"FluxoC",#N/A,FALSE,"Consolidado (3)"}</definedName>
    <definedName name="_CED101_1" hidden="1">{"Prenissas",#N/A,FALSE,"Consolidado (3)";"Lucros000",#N/A,FALSE,"Consolidado (3)";"LucrosHL",#N/A,FALSE,"Consolidado (3)";"Balanco",#N/A,FALSE,"Consolidado (3)";"FluxoC",#N/A,FALSE,"Consolidado (3)"}</definedName>
    <definedName name="_CED11" hidden="1">{"miles",#N/A,FALSE,"LUCROS E PERDAS (US$ 000)";"hl",#N/A,FALSE,"LUCROS E PERDAS (US$ 000)"}</definedName>
    <definedName name="_CED11_1" hidden="1">{"miles",#N/A,FALSE,"LUCROS E PERDAS (US$ 000)";"hl",#N/A,FALSE,"LUCROS E PERDAS (US$ 000)"}</definedName>
    <definedName name="_CED112" hidden="1">{"miles",#N/A,FALSE,"LUCROS E PERDAS (US$ 000)";"hl",#N/A,FALSE,"LUCROS E PERDAS (US$ 000)"}</definedName>
    <definedName name="_CED112_1" hidden="1">{"miles",#N/A,FALSE,"LUCROS E PERDAS (US$ 000)";"hl",#N/A,FALSE,"LUCROS E PERDAS (US$ 000)"}</definedName>
    <definedName name="_dcf2">#REF!</definedName>
    <definedName name="_Dist_Values" hidden="1">#REF!</definedName>
    <definedName name="_ds13" hidden="1">{#N/A,#N/A,FALSE,"PRECIO FULL";#N/A,#N/A,FALSE,"LARA";#N/A,#N/A,FALSE,"CARACAS";#N/A,#N/A,FALSE,"DISBRACENTRO";#N/A,#N/A,FALSE,"ANDES";#N/A,#N/A,FALSE,"MAR CARIBE";#N/A,#N/A,FALSE,"RIO BEER";#N/A,#N/A,FALSE,"DISBRAH"}</definedName>
    <definedName name="_ds13_1" hidden="1">{#N/A,#N/A,FALSE,"PRECIO FULL";#N/A,#N/A,FALSE,"LARA";#N/A,#N/A,FALSE,"CARACAS";#N/A,#N/A,FALSE,"DISBRACENTRO";#N/A,#N/A,FALSE,"ANDES";#N/A,#N/A,FALSE,"MAR CARIBE";#N/A,#N/A,FALSE,"RIO BEER";#N/A,#N/A,FALSE,"DISBRAH"}</definedName>
    <definedName name="_fd4" hidden="1">#REF!</definedName>
    <definedName name="_feb001"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_feb2" hidden="1">{#N/A,#N/A,TRUE,"KEY DATA";#N/A,#N/A,TRUE,"KEY DATA Base Case";#N/A,#N/A,TRUE,"JULY";#N/A,#N/A,TRUE,"AUG";#N/A,#N/A,TRUE,"SEPT";#N/A,#N/A,TRUE,"3Q"}</definedName>
    <definedName name="_feb2_1" hidden="1">{#N/A,#N/A,TRUE,"KEY DATA";#N/A,#N/A,TRUE,"KEY DATA Base Case";#N/A,#N/A,TRUE,"JULY";#N/A,#N/A,TRUE,"AUG";#N/A,#N/A,TRUE,"SEPT";#N/A,#N/A,TRUE,"3Q"}</definedName>
    <definedName name="_Fill" hidden="1">#REF!</definedName>
    <definedName name="_xlnm._FilterDatabase" hidden="1">#REF!</definedName>
    <definedName name="_GSRATES_10" hidden="1">"CT30000120010930        "</definedName>
    <definedName name="_GSRATES_11" hidden="1">"CF3000012001102420001024"</definedName>
    <definedName name="_GSRATES_12" hidden="1">"CT30000120011024        "</definedName>
    <definedName name="_GSRATES_13" hidden="1">"CF3000122000123120000101"</definedName>
    <definedName name="_GSRATES_14" hidden="1">"CF3000012000093020000101"</definedName>
    <definedName name="_GSRATES_15" hidden="1">"CF3000012005072520040901"</definedName>
    <definedName name="_GSRATES_16" hidden="1">"CT30000120050725        "</definedName>
    <definedName name="_GSRATES_17" hidden="1">"CF3000012004083120040726"</definedName>
    <definedName name="_GSRATES_3" hidden="1">"CT300001Latest          "</definedName>
    <definedName name="_GSRATES_4" hidden="1">"CF3000012001092920010101"</definedName>
    <definedName name="_GSRATES_5" hidden="1">"CT30000120010929        "</definedName>
    <definedName name="_GSRATES_6" hidden="1">"CF3000012000093020000101"</definedName>
    <definedName name="_GSRATES_7" hidden="1">"CF3000012000093020000101"</definedName>
    <definedName name="_GSRATES_8" hidden="1">"CF3000012001092920010101"</definedName>
    <definedName name="_GSRATES_9" hidden="1">"CF3000012001093020010101"</definedName>
    <definedName name="_guv3" hidden="1">{"K GuV o. Kommentar",#N/A,FALSE,"Kaufhof"}</definedName>
    <definedName name="_guv3_1" hidden="1">{"K GuV o. Kommentar",#N/A,FALSE,"Kaufhof"}</definedName>
    <definedName name="_hod2" hidden="1">{#N/A,#N/A,FALSE,"TS";#N/A,#N/A,FALSE,"Combo";#N/A,#N/A,FALSE,"FAIR";#N/A,#N/A,FALSE,"RBC";#N/A,#N/A,FALSE,"xxxx";#N/A,#N/A,FALSE,"A_D";#N/A,#N/A,FALSE,"WACC";#N/A,#N/A,FALSE,"DCF";#N/A,#N/A,FALSE,"LBO";#N/A,#N/A,FALSE,"AcqMults";#N/A,#N/A,FALSE,"CompMults"}</definedName>
    <definedName name="_I2" hidden="1">{"PVGraph2",#N/A,FALSE,"PV Data"}</definedName>
    <definedName name="_I2_1" hidden="1">{"PVGraph2",#N/A,FALSE,"PV Data"}</definedName>
    <definedName name="_I3" hidden="1">{"PVGraph2",#N/A,FALSE,"PV Data"}</definedName>
    <definedName name="_I3_1" hidden="1">{"PVGraph2",#N/A,FALSE,"PV Data"}</definedName>
    <definedName name="_ibo2" hidden="1">{#N/A,#N/A,FALSE,"Summary";#N/A,#N/A,FALSE,"Projections";#N/A,#N/A,FALSE,"Mkt Mults";#N/A,#N/A,FALSE,"DCF";#N/A,#N/A,FALSE,"Accr Dil";#N/A,#N/A,FALSE,"PIC LBO";#N/A,#N/A,FALSE,"MULT10_4";#N/A,#N/A,FALSE,"CBI LBO"}</definedName>
    <definedName name="_imp2" hidden="1">{#N/A,#N/A,FALSE,"Hoja1";#N/A,#N/A,FALSE,"Hoja2"}</definedName>
    <definedName name="_imp2_1" hidden="1">{#N/A,#N/A,FALSE,"Hoja1";#N/A,#N/A,FALSE,"Hoja2"}</definedName>
    <definedName name="_INC1">#REF!</definedName>
    <definedName name="_INC2">#REF!</definedName>
    <definedName name="_Key1" hidden="1">#REF!</definedName>
    <definedName name="_key10" hidden="1">#REF!</definedName>
    <definedName name="_key1a" hidden="1">#REF!</definedName>
    <definedName name="_Key2" hidden="1">#REF!</definedName>
    <definedName name="_key3" hidden="1">'[16]0012SSA'!#REF!</definedName>
    <definedName name="_key4"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_key8" hidden="1">#REF!</definedName>
    <definedName name="_kja9"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_kja9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_lrp1" hidden="1">{"VIEW1",#N/A,FALSE,"LRPISBSC";"VIEW2",#N/A,FALSE,"LRPISBSC"}</definedName>
    <definedName name="_N1" hidden="1">#REF!</definedName>
    <definedName name="_na4" hidden="1">"IQ_LTM_DATE"</definedName>
    <definedName name="_new1" hidden="1">{#N/A,#N/A,FALSE,"Pharm";#N/A,#N/A,FALSE,"WWCM"}</definedName>
    <definedName name="_new10" hidden="1">{"'B-2 QSER Jun 98 4-27-98 cor'!$A$1:$F$57"}</definedName>
    <definedName name="_new2" hidden="1">{"'B-2 QSER Jun 98 4-27-98 cor'!$A$1:$F$57"}</definedName>
    <definedName name="_new5" hidden="1">{"'B-2 QSER Jun 98 4-27-98 cor'!$A$1:$F$57"}</definedName>
    <definedName name="_NewOrderName" hidden="1">0</definedName>
    <definedName name="_nv2" hidden="1">{#N/A,#N/A,FALSE,"Summary";#N/A,#N/A,FALSE,"Signatures";#N/A,#N/A,FALSE,"FL Current";#N/A,#N/A,FALSE,"Assumptions";#N/A,#N/A,FALSE,"Assumptions";#N/A,#N/A,FALSE,"Assumptions";#N/A,#N/A,FALSE,"FL Last";#N/A,#N/A,FALSE,"FL Orig";#N/A,#N/A,FALSE,"C to G Explain"}</definedName>
    <definedName name="_ok1" hidden="1">{"Yr0TM1",#N/A,FALSE,"Line Data";"Yr0TM2",#N/A,FALSE,"Line Data";"Yr0TM3",#N/A,FALSE,"Line Data"}</definedName>
    <definedName name="_ok1_1" hidden="1">{"Yr0TM1",#N/A,FALSE,"Line Data";"Yr0TM2",#N/A,FALSE,"Line Data";"Yr0TM3",#N/A,FALSE,"Line Data"}</definedName>
    <definedName name="_old2" hidden="1">{"'B-2 QSER Jun 98 4-27-98 cor'!$A$1:$F$57"}</definedName>
    <definedName name="_Order1" hidden="1">0</definedName>
    <definedName name="_Order2" hidden="1">255</definedName>
    <definedName name="_Order3" hidden="1">255</definedName>
    <definedName name="_P00comps1" hidden="1">'[43]EU Comps'!$DK$326:$FO$489</definedName>
    <definedName name="_P00comps2" hidden="1">'[43]EU Comps'!$FQ$326:$HL$489</definedName>
    <definedName name="_Parse_In" hidden="1">#REF!</definedName>
    <definedName name="_Parse_Out" hidden="1">#REF!</definedName>
    <definedName name="_PL2"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PL3"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PL4" hidden="1">{#N/A,#N/A,FALSE,"Report Data";#N/A,#N/A,FALSE,"COMP POOL";#N/A,#N/A,FALSE,"COMP POOL NB95";#N/A,#N/A,FALSE,"COMP POOL NB94"}</definedName>
    <definedName name="_PL5"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pnl94">#REF!</definedName>
    <definedName name="_R" hidden="1">{#N/A,#N/A,FALSE,"Minors";#N/A,#N/A,FALSE,"96CAPREV"}</definedName>
    <definedName name="_Regression_Int" hidden="1">1</definedName>
    <definedName name="_Regression_Out" hidden="1">#REF!</definedName>
    <definedName name="_Regression_X" hidden="1">#REF!</definedName>
    <definedName name="_Regression_Y" hidden="1">#REF!</definedName>
    <definedName name="_rod1" hidden="1">{#N/A,#N/A,FALSE,"Projections";#N/A,#N/A,FALSE,"Multiples Valuation";#N/A,#N/A,FALSE,"LBO";#N/A,#N/A,FALSE,"Multiples_Sensitivity";#N/A,#N/A,FALSE,"Summary"}</definedName>
    <definedName name="_s1" hidden="1">'[2]sales vol.'!$J$34:$J$37</definedName>
    <definedName name="_s2" hidden="1">'[2]sales vol.'!$J$398:$J$401</definedName>
    <definedName name="_s3" hidden="1">'[2]sales vol.'!$J$211:$J$214</definedName>
    <definedName name="_s4" hidden="1">'[2]sales vol.'!$I$1121:$I$1122</definedName>
    <definedName name="_s5" hidden="1">'[2]sales vol.'!$I$1632:$I$1635</definedName>
    <definedName name="_s6" hidden="1">'[2]sales vol.'!$I$2248:$I$2251</definedName>
    <definedName name="_Sort" hidden="1">#REF!</definedName>
    <definedName name="_Sort1" hidden="1">#REF!</definedName>
    <definedName name="_sort2" hidden="1">#REF!</definedName>
    <definedName name="_sort3" hidden="1">#REF!</definedName>
    <definedName name="_sorta" hidden="1">#REF!</definedName>
    <definedName name="_t9" hidden="1">{#N/A,#N/A,TRUE,"FD II Portfolio Summary";#N/A,#N/A,TRUE,"Fund II BV";#N/A,#N/A,TRUE,"Fund II FV";#N/A,#N/A,TRUE,"JRI";#N/A,#N/A,TRUE,"NDS";#N/A,#N/A,TRUE,"Weasler";#N/A,#N/A,TRUE,"Stronghaven";#N/A,#N/A,TRUE,"Connor";#N/A,#N/A,TRUE,"Docu";#N/A,#N/A,TRUE,"HWC";#N/A,#N/A,TRUE,"Temple";#N/A,#N/A,TRUE,"FD III Port Summ";#N/A,#N/A,TRUE,"Fund III BV ";#N/A,#N/A,TRUE,"Fund III MV ";#N/A,#N/A,TRUE,"Beacon";#N/A,#N/A,TRUE,"CII";#N/A,#N/A,TRUE,"MCA";#N/A,#N/A,TRUE,"Elm";#N/A,#N/A,TRUE,"Tharco";#N/A,#N/A,TRUE,"Dee H";#N/A,#N/A,TRUE,"Globe";#N/A,#N/A,TRUE,"Hunt Valve";#N/A,#N/A,TRUE,"KBA";#N/A,#N/A,TRUE,"Glassmaster";#N/A,#N/A,TRUE,"MLS";#N/A,#N/A,TRUE,"CBSA";#N/A,#N/A,TRUE,"ACE";#N/A,#N/A,TRUE,"United Central";#N/A,#N/A,TRUE,"Jakel";#N/A,#N/A,TRUE,"Lake City ";#N/A,#N/A,TRUE,"FD IV Portfolio Summary ";#N/A,#N/A,TRUE,"BV Valuation";#N/A,#N/A,TRUE,"Western";#N/A,#N/A,TRUE,"Kranson";#N/A,#N/A,TRUE,"ARC";#N/A,#N/A,TRUE,"Precise"}</definedName>
    <definedName name="_Table1_In1" hidden="1">#REF!</definedName>
    <definedName name="_Table1_In2" hidden="1">#REF!</definedName>
    <definedName name="_Table1_Out" hidden="1">#REF!</definedName>
    <definedName name="_Table2_In1" hidden="1">#REF!</definedName>
    <definedName name="_Table2_In2" hidden="1">#REF!</definedName>
    <definedName name="_Table2_Out" hidden="1">#REF!</definedName>
    <definedName name="_Table2_Out2" hidden="1">#REF!</definedName>
    <definedName name="_Table3_In2" hidden="1">#REF!</definedName>
    <definedName name="_Table3_Out" hidden="1">#REF!</definedName>
    <definedName name="_tm1" hidden="1">{#N/A,#N/A,FALSE,"Pharm";#N/A,#N/A,FALSE,"WWCM"}</definedName>
    <definedName name="_TMAutoChart1Names_1" hidden="1">{"Timeline","Chart 6","Timeline Chart 6"}</definedName>
    <definedName name="_TMAutoChart1Refs_1" hidden="1">{"","","'Timeline'!$F$16","'Timeline'!$F$25","","","","","",""}</definedName>
    <definedName name="_TMAutoChart2Names_1" hidden="1">{"Timeline","Chart 6","Timeline Chart 6"}</definedName>
    <definedName name="_TMAutoChart2Refs_1" hidden="1">{"","","'Timeline'!$F$16","'Timeline'!$H$25","","","","","",""}</definedName>
    <definedName name="_TT20" hidden="1">{0,0,0,0;0,0,0,0;0,0,0,0;0,0,0,0;0,0,0,0;0,0,0,0;0,0,0,0;0,0,0,0;0,0,0,0;0,0,0,0;0,0,0,0;0,0,0,0;0,#VALUE!,0,0;0,0,0,0;0,0,0,0;0,0,0,0;4.02506300418233E-305,0,0,0;0,0,0,0;3.33761291040418E-308,5.56268889233185E-308,8.90030392771069E-308,1.55755255047865E-307;2.6700903295667E-307,4.45015111635219E-307,0,0}</definedName>
    <definedName name="_tv2">#REF!,#REF!</definedName>
    <definedName name="_ver1"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_w1" hidden="1">{"PVGraph2",#N/A,FALSE,"PV Data"}</definedName>
    <definedName name="_w1_1" hidden="1">{"PVGraph2",#N/A,FALSE,"PV Data"}</definedName>
    <definedName name="_w2" hidden="1">{"PVGraph2",#N/A,FALSE,"PV Data"}</definedName>
    <definedName name="_w2_1" hidden="1">{"PVGraph2",#N/A,FALSE,"PV Data"}</definedName>
    <definedName name="_w3" hidden="1">{"PVGraph2",#N/A,FALSE,"PV Data"}</definedName>
    <definedName name="_w3_1" hidden="1">{"PVGraph2",#N/A,FALSE,"PV Data"}</definedName>
    <definedName name="_wrn2" hidden="1">{#N/A,#N/A,FALSE,"ASSUMPTIONS";#N/A,#N/A,FALSE,"Valuation Summary";"page1",#N/A,FALSE,"PRESENTATION";"page2",#N/A,FALSE,"PRESENTATION";#N/A,#N/A,FALSE,"ORIGINAL_ROLLBACK"}</definedName>
    <definedName name="_wrn3" hidden="1">{#N/A,#N/A,FALSE,"ASSUMPTIONS";#N/A,#N/A,FALSE,"Valuation Summary";"page1",#N/A,FALSE,"PRESENTATION";"page2",#N/A,FALSE,"PRESENTATION";#N/A,#N/A,FALSE,"ORIGINAL_ROLLBACK"}</definedName>
    <definedName name="_x1" hidden="1">{#N/A,#N/A,FALSE,"FY97";#N/A,#N/A,FALSE,"FY98";#N/A,#N/A,FALSE,"FY99";#N/A,#N/A,FALSE,"FY00";#N/A,#N/A,FALSE,"FY01"}</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lcn.WorksheetConnection_DetailA2O2663" hidden="1">#REF!</definedName>
    <definedName name="_xlcn.WorksheetConnection_PCDatabase.xlsxProjectCodes1" hidden="1">[44]!ProjectCodes[#Data]</definedName>
    <definedName name="_xlcn.WorksheetConnection_PCDatabase.xlsxProjListDataUpdates1" hidden="1">[44]!ProjListDataUpdates[#Data]</definedName>
    <definedName name="_xx2" hidden="1">#REF!</definedName>
    <definedName name="_y2" hidden="1">{"PVGraph2",#N/A,FALSE,"PV Data"}</definedName>
    <definedName name="_y2_1" hidden="1">{"PVGraph2",#N/A,FALSE,"PV Data"}</definedName>
    <definedName name="_Zcomps2" hidden="1">{0,0,0,0,1,-4105,28.3464566929134,28.3464566929134,28.346456664,28.3464566929134,2,TRUE,TRUE,FALSE,FALSE,FALSE,#N/A,1,85,1,2,"","","","&amp;""Kennerly,Roman Bold""&amp;14L&amp;12EHMAN &amp;14 B&amp;12ROTHERS","","",FALSE}</definedName>
    <definedName name="a" hidden="1">{"Current V Prior, Current Month",#N/A,FALSE,"Current v Prior"}</definedName>
    <definedName name="a_1" hidden="1">{#N/A,#N/A,FALSE,"Projections";#N/A,#N/A,FALSE,"Multiples Valuation";#N/A,#N/A,FALSE,"LBO";#N/A,#N/A,FALSE,"Multiples_Sensitivity";#N/A,#N/A,FALSE,"Summary"}</definedName>
    <definedName name="a3e5tZZHJ" hidden="1">#REF!</definedName>
    <definedName name="AA" hidden="1">{#N/A,#N/A,FALSE,"Projections";#N/A,#N/A,FALSE,"Multiples Valuation";#N/A,#N/A,FALSE,"LBO";#N/A,#N/A,FALSE,"Multiples_Sensitivity";#N/A,#N/A,FALSE,"Summary"}</definedName>
    <definedName name="aa_1" hidden="1">{#N/A,#N/A,FALSE,"Projections";#N/A,#N/A,FALSE,"Multiples Valuation";#N/A,#N/A,FALSE,"LBO";#N/A,#N/A,FALSE,"Multiples_Sensitivity";#N/A,#N/A,FALSE,"Summary"}</definedName>
    <definedName name="aaa" hidden="1">{#N/A,#N/A,FALSE,"Projections";#N/A,#N/A,FALSE,"Multiples Valuation";#N/A,#N/A,FALSE,"LBO";#N/A,#N/A,FALSE,"Multiples_Sensitivity";#N/A,#N/A,FALSE,"Summary"}</definedName>
    <definedName name="aaa_1" hidden="1">{#N/A,#N/A,FALSE,"TAX COMPUTATION";#N/A,#N/A,FALSE,"TAX SCHEDULE";#N/A,#N/A,FALSE,"ADDITIONS";#N/A,#N/A,FALSE,"W &amp; T"}</definedName>
    <definedName name="AAA_DOCTOPS" hidden="1">"AAA_SET"</definedName>
    <definedName name="AAA_duser" hidden="1">"OFF"</definedName>
    <definedName name="aaaa" hidden="1">{#N/A,#N/A,FALSE,"TS";#N/A,#N/A,FALSE,"Combo";#N/A,#N/A,FALSE,"FAIR";#N/A,#N/A,FALSE,"RBC";#N/A,#N/A,FALSE,"xxxx";#N/A,#N/A,FALSE,"A_D";#N/A,#N/A,FALSE,"WACC";#N/A,#N/A,FALSE,"DCF";#N/A,#N/A,FALSE,"LBO";#N/A,#N/A,FALSE,"AcqMults";#N/A,#N/A,FALSE,"CompMults"}</definedName>
    <definedName name="aaaaa" hidden="1">{#N/A,#N/A,TRUE,"KEY DATA";#N/A,#N/A,TRUE,"KEY DATA Base Case";#N/A,#N/A,TRUE,"JULY";#N/A,#N/A,TRUE,"AUG";#N/A,#N/A,TRUE,"SEPT";#N/A,#N/A,TRUE,"3Q"}</definedName>
    <definedName name="aaaaaa" hidden="1">#REF!</definedName>
    <definedName name="aaaaaaa" hidden="1">{"Outflow 1",#N/A,FALSE,"Outflows-Inflows";"Outflow 2",#N/A,FALSE,"Outflows-Inflows";"Inflow 1",#N/A,FALSE,"Outflows-Inflows";"Inflow 2",#N/A,FALSE,"Outflows-Inflows"}</definedName>
    <definedName name="aaaaaaaa" hidden="1">{"CAP VOL",#N/A,FALSE,"CAPITAL";"CAP VAR",#N/A,FALSE,"CAPITAL";"CAP FIJ",#N/A,FALSE,"CAPITAL";"CAP CONS",#N/A,FALSE,"CAPITAL";"CAP DATA",#N/A,FALSE,"CAPITAL"}</definedName>
    <definedName name="aaaaaaaa_1" hidden="1">{"CAP VOL",#N/A,FALSE,"CAPITAL";"CAP VAR",#N/A,FALSE,"CAPITAL";"CAP FIJ",#N/A,FALSE,"CAPITAL";"CAP CONS",#N/A,FALSE,"CAPITAL";"CAP DATA",#N/A,FALSE,"CAPITAL"}</definedName>
    <definedName name="aaaaaaaaa" hidden="1">#REF!</definedName>
    <definedName name="aaaaaaaaaaa" hidden="1">{#N/A,#N/A,FALSE,"REPORT"}</definedName>
    <definedName name="aaaaaaaaaaaa" hidden="1">{"Page1",#N/A,FALSE,"CompCo";"Page2",#N/A,FALSE,"CompCo"}</definedName>
    <definedName name="aaaaaaaaaaaaa" hidden="1">{"Page1",#N/A,FALSE,"CompCo";"Page2",#N/A,FALSE,"CompCo"}</definedName>
    <definedName name="aaaaaaaaaaaaaaa" hidden="1">{#N/A,#N/A,FALSE,"Pharm";#N/A,#N/A,FALSE,"WWCM"}</definedName>
    <definedName name="aaah" hidden="1">{"EVA",#N/A,FALSE,"EVA";"WACC",#N/A,FALSE,"WACC"}</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bb" hidden="1">{#N/A,#N/A,FALSE,"Projections";#N/A,#N/A,FALSE,"Multiples Valuation";#N/A,#N/A,FALSE,"LBO";#N/A,#N/A,FALSE,"Multiples_Sensitivity";#N/A,#N/A,FALSE,"Summary"}</definedName>
    <definedName name="aaddd" hidden="1">{#N/A,#N/A,FALSE,"REPORT"}</definedName>
    <definedName name="aald" hidden="1">{#N/A,#N/A,FALSE,"Hoja1";#N/A,#N/A,FALSE,"Hoja2"}</definedName>
    <definedName name="aald_1" hidden="1">{#N/A,#N/A,FALSE,"Hoja1";#N/A,#N/A,FALSE,"Hoja2"}</definedName>
    <definedName name="aas" hidden="1">"c4426"</definedName>
    <definedName name="aasd"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aasdfa" hidden="1">{"rtn",#N/A,FALSE,"RTN";"tables",#N/A,FALSE,"RTN";"cf",#N/A,FALSE,"CF";"stats",#N/A,FALSE,"Stats";"prop",#N/A,FALSE,"Prop"}</definedName>
    <definedName name="AASS" hidden="1">{"RESUMEN",#N/A,FALSE,"RESUMEN";"RESUMEN_MARG",#N/A,FALSE,"RESUMEN"}</definedName>
    <definedName name="AASS_1" hidden="1">{"RESUMEN",#N/A,FALSE,"RESUMEN";"RESUMEN_MARG",#N/A,FALSE,"RESUMEN"}</definedName>
    <definedName name="aazz" hidden="1">{"'DB97  6-2-98 77-96 analytics'!$A$1:$F$32"}</definedName>
    <definedName name="ab">#REF!</definedName>
    <definedName name="abc" hidden="1">{"Budget V Actual YTD",#N/A,FALSE,"Budget v Actual"}</definedName>
    <definedName name="abc_1" hidden="1">{"CAP VOL",#N/A,FALSE,"CAPITAL";"CAP VAR",#N/A,FALSE,"CAPITAL";"CAP FIJ",#N/A,FALSE,"CAPITAL";"CAP CONS",#N/A,FALSE,"CAPITAL";"CAP DATA",#N/A,FALSE,"CAPITAL"}</definedName>
    <definedName name="abcd" hidden="1">{#N/A,#N/A,TRUE,"KEY DATA";#N/A,#N/A,TRUE,"KEY DATA Base Case";#N/A,#N/A,TRUE,"JULY";#N/A,#N/A,TRUE,"AUG";#N/A,#N/A,TRUE,"SEPT";#N/A,#N/A,TRUE,"3Q"}</definedName>
    <definedName name="ABRIL" hidden="1">{"'ALUMINIO'!$A$26:$K$53"}</definedName>
    <definedName name="ABRIL_1" hidden="1">{"'ALUMINIO'!$A$26:$K$53"}</definedName>
    <definedName name="acac" hidden="1">{0,0,0,0;0,0,0,0;0,0,0,0;0,0,0,0;0,0,0,0}</definedName>
    <definedName name="Acadia" hidden="1">{"calspreads",#N/A,FALSE,"Sheet1";"curves",#N/A,FALSE,"Sheet1";"libor",#N/A,FALSE,"Sheet1"}</definedName>
    <definedName name="Access_Button1" hidden="1">"X1999_BILLING_RECORDS_Bill_Payment_Expenditures_1999_List1"</definedName>
    <definedName name="AccessDatabase" hidden="1">"C:\DATA\Kevin\Kevin's Model.mdb"</definedName>
    <definedName name="account">#REF!</definedName>
    <definedName name="ACCOUNT_CHANGE" hidden="1">"ACCOUNT_CHANGE"</definedName>
    <definedName name="ACCOUNTEDPERIODTYPE1">#REF!</definedName>
    <definedName name="ACCOUNTEDPERIODTYPE2">#REF!</definedName>
    <definedName name="AccountedPeriodType3">#REF!</definedName>
    <definedName name="AccountedPeriodType4">#REF!</definedName>
    <definedName name="AccountedPeriodType5">#REF!</definedName>
    <definedName name="ACCOUNTS_PAY" hidden="1">"ACCOUNTS_PAY"</definedName>
    <definedName name="ACCOUNTSEGMENT1">#REF!</definedName>
    <definedName name="ACCOUNTSEGMENT2">#REF!</definedName>
    <definedName name="ACCRUED_EXP" hidden="1">"ACCRUED_EXP"</definedName>
    <definedName name="ACCT">[28]Hidden!#REF!</definedName>
    <definedName name="acdb" hidden="1">{#N/A,#N/A,FALSE,"SMT1";#N/A,#N/A,FALSE,"SMT2";#N/A,#N/A,FALSE,"Summary";#N/A,#N/A,FALSE,"Graphs";#N/A,#N/A,FALSE,"4 Panel"}</definedName>
    <definedName name="acdb_1" hidden="1">{#N/A,#N/A,FALSE,"SMT1";#N/A,#N/A,FALSE,"SMT2";#N/A,#N/A,FALSE,"Summary";#N/A,#N/A,FALSE,"Graphs";#N/A,#N/A,FALSE,"4 Panel"}</definedName>
    <definedName name="AcquirerCo">[45]Assumptions!$F$6</definedName>
    <definedName name="ACT_CUR">[28]Hidden!#REF!</definedName>
    <definedName name="ACT_YTD">[28]Hidden!#REF!</definedName>
    <definedName name="ad" hidden="1">{"CHART",#N/A,FALSE,"Arch Communications"}</definedName>
    <definedName name="add">[46]SIZER!$AN$1:$AN$1</definedName>
    <definedName name="ADD_PAID_IN" hidden="1">"ADD_PAID_IN"</definedName>
    <definedName name="adf" hidden="1">{#N/A,#N/A,FALSE,"Full";#N/A,#N/A,FALSE,"Half";#N/A,#N/A,FALSE,"Op Expenses";#N/A,#N/A,FALSE,"Cap Charge";#N/A,#N/A,FALSE,"Cost C";#N/A,#N/A,FALSE,"PP&amp;E";#N/A,#N/A,FALSE,"R&amp;D"}</definedName>
    <definedName name="adf_1" hidden="1">{#N/A,#N/A,FALSE,"Full";#N/A,#N/A,FALSE,"Half";#N/A,#N/A,FALSE,"Op Expenses";#N/A,#N/A,FALSE,"Cap Charge";#N/A,#N/A,FALSE,"Cost C";#N/A,#N/A,FALSE,"PP&amp;E";#N/A,#N/A,FALSE,"R&amp;D"}</definedName>
    <definedName name="adfadf" hidden="1">{"'Sheet1'!$A$1:$J$121"}</definedName>
    <definedName name="adfgasdysty" hidden="1">{#N/A,#N/A,FALSE,"REPORT"}</definedName>
    <definedName name="adfsfjfjky" hidden="1">{#N/A,#N/A,FALSE,"REPORT"}</definedName>
    <definedName name="Administrative">'[47]Recurring Revenues and Costs'!#REF!</definedName>
    <definedName name="ads" hidden="1">{#N/A,#N/A,FALSE,"AD_Purch";#N/A,#N/A,FALSE,"Projections";#N/A,#N/A,FALSE,"DCF";#N/A,#N/A,FALSE,"Mkt Val"}</definedName>
    <definedName name="adsf" hidden="1">{#N/A,#N/A,FALSE,"AD_Purch";#N/A,#N/A,FALSE,"Projections";#N/A,#N/A,FALSE,"DCF";#N/A,#N/A,FALSE,"Mkt Val"}</definedName>
    <definedName name="ae" hidden="1">{"'Inventory &amp; Anal-Cur Wkbk'!$A$7:$AP$71"}</definedName>
    <definedName name="aertqet" hidden="1">{#N/A,#N/A,FALSE,"Adj Proj";#N/A,#N/A,FALSE,"Sheet1";#N/A,#N/A,FALSE,"LBO";#N/A,#N/A,FALSE,"LBOMER";#N/A,#N/A,FALSE,"WACC";#N/A,#N/A,FALSE,"DCF";#N/A,#N/A,FALSE,"DCFMER";#N/A,#N/A,FALSE,"Pooling";#N/A,#N/A,FALSE,"income";#N/A,#N/A,FALSE,"Offer"}</definedName>
    <definedName name="AFDADSFDAS" hidden="1">{#N/A,#N/A,FALSE,"REPORT"}</definedName>
    <definedName name="africa" hidden="1">{#N/A,#N/A,FALSE,"CNS";#N/A,#N/A,FALSE,"Serz";#N/A,#N/A,FALSE,"Ace"}</definedName>
    <definedName name="ag">#REF!</definedName>
    <definedName name="agafdhsdh" hidden="1">{#N/A,#N/A,FALSE,"REPORT"}</definedName>
    <definedName name="aged" hidden="1">[48]A!$E$134:$E$142</definedName>
    <definedName name="agng" hidden="1">{#N/A,#N/A,FALSE,"Aging Summary";#N/A,#N/A,FALSE,"Ratio Analysis";#N/A,#N/A,FALSE,"Test 120 Day Accts";#N/A,#N/A,FALSE,"Tickmarks"}</definedName>
    <definedName name="agng_1" hidden="1">{#N/A,#N/A,FALSE,"Aging Summary";#N/A,#N/A,FALSE,"Ratio Analysis";#N/A,#N/A,FALSE,"Test 120 Day Accts";#N/A,#N/A,FALSE,"Tickmarks"}</definedName>
    <definedName name="agsgaghgfj" hidden="1">{#N/A,#N/A,FALSE,"Pharm";#N/A,#N/A,FALSE,"WWCM"}</definedName>
    <definedName name="ah">#REF!</definedName>
    <definedName name="AI" hidden="1">{#N/A,#N/A,FALSE,"Hoja1";#N/A,#N/A,FALSE,"Hoja2"}</definedName>
    <definedName name="AI_1" hidden="1">{#N/A,#N/A,FALSE,"Hoja1";#N/A,#N/A,FALSE,"Hoja2"}</definedName>
    <definedName name="ajdja" hidden="1">"c269"</definedName>
    <definedName name="AL" hidden="1">#REF!</definedName>
    <definedName name="alex" hidden="1">{#N/A,#N/A,FALSE,"REPORT"}</definedName>
    <definedName name="alexan" hidden="1">{#N/A,#N/A,FALSE,"REPORT"}</definedName>
    <definedName name="ALH" hidden="1">{#N/A,"Carabeer",FALSE,"Dscto.";#N/A,"Disbracentro",FALSE,"Dscto.";#N/A,"Río Beer",FALSE,"Dscto.";#N/A,"Andes",FALSE,"Dscto."}</definedName>
    <definedName name="ALH_1" hidden="1">{#N/A,"Carabeer",FALSE,"Dscto.";#N/A,"Disbracentro",FALSE,"Dscto.";#N/A,"Río Beer",FALSE,"Dscto.";#N/A,"Andes",FALSE,"Dscto."}</definedName>
    <definedName name="all">#REF!</definedName>
    <definedName name="ALVIN" hidden="1">{"Yr0TM1",#N/A,FALSE,"Line Data";"Yr0TM2",#N/A,FALSE,"Line Data";"Yr0TM3",#N/A,FALSE,"Line Data"}</definedName>
    <definedName name="ALVIN_1" hidden="1">{"Yr0TM1",#N/A,FALSE,"Line Data";"Yr0TM2",#N/A,FALSE,"Line Data";"Yr0TM3",#N/A,FALSE,"Line Data"}</definedName>
    <definedName name="AMORTIZATION" hidden="1">"AMORTIZATION"</definedName>
    <definedName name="andy" hidden="1">{#N/A,#N/A,FALSE,"REPORT"}</definedName>
    <definedName name="Annual" hidden="1">42892.8647916667</definedName>
    <definedName name="anscount" hidden="1">1</definedName>
    <definedName name="anuj" hidden="1">{#N/A,#N/A,FALSE,"SMT1";#N/A,#N/A,FALSE,"SMT2";#N/A,#N/A,FALSE,"Summary";#N/A,#N/A,FALSE,"Graphs";#N/A,#N/A,FALSE,"4 Panel"}</definedName>
    <definedName name="anuj_1" hidden="1">{#N/A,#N/A,FALSE,"SMT1";#N/A,#N/A,FALSE,"SMT2";#N/A,#N/A,FALSE,"Summary";#N/A,#N/A,FALSE,"Graphs";#N/A,#N/A,FALSE,"4 Panel"}</definedName>
    <definedName name="APPSUSERNAME1">#REF!</definedName>
    <definedName name="AppsUsername10">#REF!</definedName>
    <definedName name="APPSUSERNAME2">#REF!</definedName>
    <definedName name="AppsUsername3">#REF!</definedName>
    <definedName name="AppsUsername4">#REF!</definedName>
    <definedName name="AppsUsername5">#REF!</definedName>
    <definedName name="aq" hidden="1">#REF!</definedName>
    <definedName name="aqdwfegr" hidden="1">#REF!</definedName>
    <definedName name="aqw" hidden="1">#REF!</definedName>
    <definedName name="aqwertyu" hidden="1">#REF!</definedName>
    <definedName name="argqe" hidden="1">{#N/A,#N/A,FALSE,"puboff";#N/A,#N/A,FALSE,"financials";#N/A,#N/A,FALSE,"valuation";#N/A,#N/A,FALSE,"split"}</definedName>
    <definedName name="as" hidden="1">#REF!</definedName>
    <definedName name="as_1" hidden="1">{#N/A,#N/A,FALSE,"AOP vs FORECAST "}</definedName>
    <definedName name="AS2DocOpenMode" hidden="1">"AS2DocumentEdit"</definedName>
    <definedName name="AS2HasNoAutoHeaderFooter" hidden="1">" "</definedName>
    <definedName name="AS2NamedRange" hidden="1">6</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 hidden="1">{"RESUMEN",#N/A,FALSE,"RESUMEN";"RESUMEN_MARG",#N/A,FALSE,"RESUMEN"}</definedName>
    <definedName name="ASAS_1" hidden="1">{"RESUMEN",#N/A,FALSE,"RESUMEN";"RESUMEN_MARG",#N/A,FALSE,"RESUMEN"}</definedName>
    <definedName name="asciichart">[46]ASCII!$A$3</definedName>
    <definedName name="asciiprint">[46]ASCII!$AA$1</definedName>
    <definedName name="asd" hidden="1">{#N/A,#N/A,FALSE,"Pharm";#N/A,#N/A,FALSE,"WWCM"}</definedName>
    <definedName name="asd_1" hidden="1">{#N/A,#N/A,FALSE,"TAX COMPUTATION";#N/A,#N/A,FALSE,"TAX SCHEDULE";#N/A,#N/A,FALSE,"ADDITIONS";#N/A,#N/A,FALSE,"W &amp; T"}</definedName>
    <definedName name="asda" hidden="1">{"Real",#N/A,FALSE,"CONSOLIDADO";"Real",#N/A,FALSE,"OCCIDENTE";"Real",#N/A,FALSE,"LARA";"Real",#N/A,FALSE,"CENTRO";"Real",#N/A,FALSE,"METROPOLITANA";"Real",#N/A,FALSE,"ORIENTE";"Real",#N/A,FALSE,"Pto.libre"}</definedName>
    <definedName name="asda_1" hidden="1">{"Real",#N/A,FALSE,"CONSOLIDADO";"Real",#N/A,FALSE,"OCCIDENTE";"Real",#N/A,FALSE,"LARA";"Real",#N/A,FALSE,"CENTRO";"Real",#N/A,FALSE,"METROPOLITANA";"Real",#N/A,FALSE,"ORIENTE";"Real",#N/A,FALSE,"Pto.libre"}</definedName>
    <definedName name="asdadasd" hidden="1">#REF!</definedName>
    <definedName name="asdasda" hidden="1">{"prem1",#N/A,FALSE,"Consolidado";"pl_us",#N/A,FALSE,"Consolidado";"pl_hl",#N/A,FALSE,"Consolidado";"bs",#N/A,FALSE,"Consolidado";"cf",#N/A,FALSE,"Consolidado"}</definedName>
    <definedName name="asdasda_1" hidden="1">{"prem1",#N/A,FALSE,"Consolidado";"pl_us",#N/A,FALSE,"Consolidado";"pl_hl",#N/A,FALSE,"Consolidado";"bs",#N/A,FALSE,"Consolidado";"cf",#N/A,FALSE,"Consolidado"}</definedName>
    <definedName name="asdasdasd" hidden="1">#REF!</definedName>
    <definedName name="asdasddfguer" hidden="1">#REF!</definedName>
    <definedName name="ASDE" hidden="1">{#N/A,#N/A,FALSE,"FIN AÑO"}</definedName>
    <definedName name="ASDE_1" hidden="1">{#N/A,#N/A,FALSE,"FIN AÑO"}</definedName>
    <definedName name="asdf" hidden="1">{"Balance Sheet",#N/A,FALSE,"Consolidated"}</definedName>
    <definedName name="asdfa" hidden="1">[14]fxrates!#REF!</definedName>
    <definedName name="asdfadsf" hidden="1">{"'Sheet1'!$A$1:$J$121"}</definedName>
    <definedName name="asdfas" hidden="1">{"print 1.6",#N/A,FALSE,"Sheet1";"print 2.6",#N/A,FALSE,"Sheet1";"print 3.6",#N/A,FALSE,"Sheet1";"print 4.6",#N/A,FALSE,"Sheet1";"print 5.6",#N/A,FALSE,"Sheet1";"print 6.6",#N/A,FALSE,"Sheet1"}</definedName>
    <definedName name="asdfasaa" hidden="1">{"print 1.6",#N/A,FALSE,"Sheet1";"print 2.6",#N/A,FALSE,"Sheet1";"print 3.6",#N/A,FALSE,"Sheet1";"print 4.6",#N/A,FALSE,"Sheet1";"print 5.6",#N/A,FALSE,"Sheet1";"print 6.6",#N/A,FALSE,"Sheet1"}</definedName>
    <definedName name="asdfasdf" hidden="1">{#N/A,#N/A,FALSE,"TS";#N/A,#N/A,FALSE,"Combo";#N/A,#N/A,FALSE,"FAIR";#N/A,#N/A,FALSE,"RBC";#N/A,#N/A,FALSE,"xxxx";#N/A,#N/A,FALSE,"A_D";#N/A,#N/A,FALSE,"WACC";#N/A,#N/A,FALSE,"DCF";#N/A,#N/A,FALSE,"LBO";#N/A,#N/A,FALSE,"AcqMults";#N/A,#N/A,FALSE,"CompMults"}</definedName>
    <definedName name="asdfasdfa" hidden="1">[1]Data!#REF!</definedName>
    <definedName name="asdfasdfasdf" hidden="1">[1]Data!#REF!</definedName>
    <definedName name="asdfasf" hidden="1">38939.6653819444</definedName>
    <definedName name="asdfg" hidden="1">{"rtn",#N/A,FALSE,"RTN";"tables",#N/A,FALSE,"RTN";"cf",#N/A,FALSE,"CF";"stats",#N/A,FALSE,"Stats";"prop",#N/A,FALSE,"Prop"}</definedName>
    <definedName name="asdfg_1" hidden="1">{#N/A,#N/A,TRUE,"KEY DATA";#N/A,#N/A,TRUE,"KEY DATA Base Case";#N/A,#N/A,TRUE,"JULY";#N/A,#N/A,TRUE,"AUG";#N/A,#N/A,TRUE,"SEPT";#N/A,#N/A,TRUE,"3Q"}</definedName>
    <definedName name="asdfrew" hidden="1">#REF!</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jgkl" hidden="1">{#N/A,#N/A,FALSE,"Pharm";#N/A,#N/A,FALSE,"WWCM"}</definedName>
    <definedName name="asdqw" hidden="1">{"CAP VOL",#N/A,FALSE,"CAPITAL";"CAP VAR",#N/A,FALSE,"CAPITAL";"CAP FIJ",#N/A,FALSE,"CAPITAL";"CAP CONS",#N/A,FALSE,"CAPITAL";"CAP DATA",#N/A,FALSE,"CAPITAL"}</definedName>
    <definedName name="asdqw_1" hidden="1">{"CAP VOL",#N/A,FALSE,"CAPITAL";"CAP VAR",#N/A,FALSE,"CAPITAL";"CAP FIJ",#N/A,FALSE,"CAPITAL";"CAP CONS",#N/A,FALSE,"CAPITAL";"CAP DATA",#N/A,FALSE,"CAPITAL"}</definedName>
    <definedName name="asdsa" hidden="1">{"Yr2TM1",#N/A,FALSE,"Line Data";"Yr2TM2",#N/A,FALSE,"Line Data";"Yr2TM3",#N/A,FALSE,"Line Data"}</definedName>
    <definedName name="asdsa_1" hidden="1">{"Yr2TM1",#N/A,FALSE,"Line Data";"Yr2TM2",#N/A,FALSE,"Line Data";"Yr2TM3",#N/A,FALSE,"Line Data"}</definedName>
    <definedName name="asdtf" hidden="1">{"'Standalone List Price Trends'!$A$1:$X$56"}</definedName>
    <definedName name="asdtf_1" hidden="1">{"'Standalone List Price Trends'!$A$1:$X$56"}</definedName>
    <definedName name="asfasdf" hidden="1">#REF!</definedName>
    <definedName name="asffghujyki" hidden="1">{#N/A,#N/A,FALSE,"Pharm";#N/A,#N/A,FALSE,"WWCM"}</definedName>
    <definedName name="asgg"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asggdasgasdg" hidden="1">{"'Standalone List Price Trends'!$A$1:$X$56"}</definedName>
    <definedName name="asggdasgasdg_1" hidden="1">{"'Standalone List Price Trends'!$A$1:$X$56"}</definedName>
    <definedName name="asngfat" hidden="1">{"IS",#N/A,FALSE,"Income Statement";"ISR",#N/A,FALSE,"Income Statement Ratios";"BS",#N/A,FALSE,"Balance Sheet";"BSR",#N/A,FALSE,"Balance Sheet Ratios";"CF",#N/A,FALSE,"Cash Flow";"SALES",#N/A,FALSE,"Sales Analysis";"RR",#N/A,FALSE,"Recent Results"}</definedName>
    <definedName name="asngfat_1" hidden="1">{"IS",#N/A,FALSE,"Income Statement";"ISR",#N/A,FALSE,"Income Statement Ratios";"BS",#N/A,FALSE,"Balance Sheet";"BSR",#N/A,FALSE,"Balance Sheet Ratios";"CF",#N/A,FALSE,"Cash Flow";"SALES",#N/A,FALSE,"Sales Analysis";"RR",#N/A,FALSE,"Recent Results"}</definedName>
    <definedName name="asñl" hidden="1">{#N/A,#N/A,FALSE,"RGD$";#N/A,#N/A,FALSE,"BG$";#N/A,#N/A,FALSE,"FC$"}</definedName>
    <definedName name="asñl_1" hidden="1">{#N/A,#N/A,FALSE,"RGD$";#N/A,#N/A,FALSE,"BG$";#N/A,#N/A,FALSE,"FC$"}</definedName>
    <definedName name="ass" hidden="1">{"print 1.6",#N/A,FALSE,"Sheet1";"print 2.6",#N/A,FALSE,"Sheet1";"print 3.6",#N/A,FALSE,"Sheet1";"print 4.6",#N/A,FALSE,"Sheet1";"print 5.6",#N/A,FALSE,"Sheet1";"print 6.6",#N/A,FALSE,"Sheet1"}</definedName>
    <definedName name="ass.all" hidden="1">{#N/A,#N/A,FALSE,"cpt"}</definedName>
    <definedName name="ass_1" hidden="1">{#N/A,#N/A,FALSE,"Hoja1";#N/A,#N/A,FALSE,"Hoja2"}</definedName>
    <definedName name="ass2.all" hidden="1">{#N/A,#N/A,FALSE,"cpt"}</definedName>
    <definedName name="ASSA" hidden="1">{#N/A,#N/A,FALSE,"1";#N/A,#N/A,FALSE,"2";#N/A,#N/A,FALSE,"16 - 17";#N/A,#N/A,FALSE,"18 - 19";#N/A,#N/A,FALSE,"26";#N/A,#N/A,FALSE,"27";#N/A,#N/A,FALSE,"28"}</definedName>
    <definedName name="ASSET_TURNS" hidden="1">"ASSET_TURNS"</definedName>
    <definedName name="asss" hidden="1">{"rtn",#N/A,FALSE,"RTN";"tables",#N/A,FALSE,"RTN";"cf",#N/A,FALSE,"CF";"stats",#N/A,FALSE,"Stats";"prop",#N/A,FALSE,"Prop"}</definedName>
    <definedName name="ASSSS" hidden="1">{#N/A,#N/A,FALSE,"PRECIO FULL";#N/A,#N/A,FALSE,"LARA";#N/A,#N/A,FALSE,"CARACAS";#N/A,#N/A,FALSE,"DISBRACENTRO";#N/A,#N/A,FALSE,"ANDES";#N/A,#N/A,FALSE,"MAR CARIBE";#N/A,#N/A,FALSE,"RIO BEER";#N/A,#N/A,FALSE,"DISBRAH"}</definedName>
    <definedName name="ASSSS_1" hidden="1">{#N/A,#N/A,FALSE,"PRECIO FULL";#N/A,#N/A,FALSE,"LARA";#N/A,#N/A,FALSE,"CARACAS";#N/A,#N/A,FALSE,"DISBRACENTRO";#N/A,#N/A,FALSE,"ANDES";#N/A,#N/A,FALSE,"MAR CARIBE";#N/A,#N/A,FALSE,"RIO BEER";#N/A,#N/A,FALSE,"DISBRAH"}</definedName>
    <definedName name="assume">#REF!</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x" hidden="1">{"Prenissas",#N/A,FALSE,"Consolidado (3)";"Lucros000",#N/A,FALSE,"Consolidado (3)";"LucrosHL",#N/A,FALSE,"Consolidado (3)";"Balanco",#N/A,FALSE,"Consolidado (3)";"FluxoC",#N/A,FALSE,"Consolidado (3)"}</definedName>
    <definedName name="asx_1" hidden="1">{"Prenissas",#N/A,FALSE,"Consolidado (3)";"Lucros000",#N/A,FALSE,"Consolidado (3)";"LucrosHL",#N/A,FALSE,"Consolidado (3)";"Balanco",#N/A,FALSE,"Consolidado (3)";"FluxoC",#N/A,FALSE,"Consolidado (3)"}</definedName>
    <definedName name="Audit_Recon" hidden="1">{"fdsup://directions/News HTML Viewer?action=OPEN&amp;on_error=off&amp;window=popup_no_button&amp;start_maximized=false&amp;creator=factset&amp;display_string=Click to view document&amp;width=640&amp;height=480&amp;address=ZQFNwiDmku6rD8XeJHel5%2BClsTh1%2BKQXZfkma2tpAQLiI8CyHvRjYyQDVL7t%2","FlfMpiTocNaw3Gpo8jIv6pGb2ENue6TMKIZPrs2228iDD%2FS879rurW4fhZH36nTEyl8j%2FJcd0ZhNwqu9MYltaV6nDlIUcUF2%2FoBeD4yU8zdaPJmMZgbGxOpsfCHY3s8J2LGk3sPgAzz3MjQvvOrEkaYDu03NUFj4FxpGksq3IjKjlNZJEQs8%2BBrc%2FAQTl%2F8yM7Od%2BoPj%2BkGyEsVVXRQInn3Dy4hc18keC6v%2FodsKUpIqg","81wmyzSUpR42%2FFYRsckFYW1L9MJttOEm7wi"}</definedName>
    <definedName name="AUto1" hidden="1">{#N/A,#N/A,FALSE,"Sheet1"}</definedName>
    <definedName name="AUto2" hidden="1">{#N/A,#N/A,FALSE,"Sheet1"}</definedName>
    <definedName name="aw" hidden="1">#REF!</definedName>
    <definedName name="awd" hidden="1">#REF!</definedName>
    <definedName name="awde" hidden="1">#REF!</definedName>
    <definedName name="awe" hidden="1">#REF!</definedName>
    <definedName name="awe_1" hidden="1">{"total",#N/A,FALSE,"TOTAL $";"totalhl",#N/A,FALSE,"TOTAL $HL";"vol",#N/A,FALSE,"VOLUMEN";"xprod1",#N/A,FALSE,"X PROD";"xprod2",#N/A,FALSE,"X PROD";"finaño1",#N/A,FALSE,"FIN AÑO Meta";"finaño2",#N/A,FALSE,"FIN AÑO Meta"}</definedName>
    <definedName name="awea" hidden="1">#REF!</definedName>
    <definedName name="aweax" hidden="1">#REF!</definedName>
    <definedName name="AWER" hidden="1">{"total",#N/A,FALSE,"TOTAL $";"totalhl",#N/A,FALSE,"TOTAL $HL";"vol",#N/A,FALSE,"VOLUMEN";"xprod1",#N/A,FALSE,"X PROD";"xprod2",#N/A,FALSE,"X PROD";"finaño1",#N/A,FALSE,"FIN AÑO Meta";"finaño2",#N/A,FALSE,"FIN AÑO Meta"}</definedName>
    <definedName name="AWER_1" hidden="1">{"total",#N/A,FALSE,"TOTAL $";"totalhl",#N/A,FALSE,"TOTAL $HL";"vol",#N/A,FALSE,"VOLUMEN";"xprod1",#N/A,FALSE,"X PROD";"xprod2",#N/A,FALSE,"X PROD";"finaño1",#N/A,FALSE,"FIN AÑO Meta";"finaño2",#N/A,FALSE,"FIN AÑO Meta"}</definedName>
    <definedName name="awerqaasdf" hidden="1">{"IS",#N/A,FALSE,"Income Statement";"ISR",#N/A,FALSE,"Income Statement Ratios";"BS",#N/A,FALSE,"Balance Sheet";"BSR",#N/A,FALSE,"Balance Sheet Ratios";"CF",#N/A,FALSE,"Cash Flow";"SALES",#N/A,FALSE,"Sales Analysis";"RR",#N/A,FALSE,"Recent Results"}</definedName>
    <definedName name="awerqaasdf_1" hidden="1">{"IS",#N/A,FALSE,"Income Statement";"ISR",#N/A,FALSE,"Income Statement Ratios";"BS",#N/A,FALSE,"Balance Sheet";"BSR",#N/A,FALSE,"Balance Sheet Ratios";"CF",#N/A,FALSE,"Cash Flow";"SALES",#N/A,FALSE,"Sales Analysis";"RR",#N/A,FALSE,"Recent Results"}</definedName>
    <definedName name="awse" hidden="1">#REF!</definedName>
    <definedName name="AX" hidden="1">{#N/A,#N/A,FALSE,"Pharm";#N/A,#N/A,FALSE,"WWCM"}</definedName>
    <definedName name="axe" hidden="1">{#N/A,#N/A,FALSE,"TS";#N/A,#N/A,FALSE,"Combo";#N/A,#N/A,FALSE,"FAIR";#N/A,#N/A,FALSE,"RBC";#N/A,#N/A,FALSE,"xxxx";#N/A,#N/A,FALSE,"A_D";#N/A,#N/A,FALSE,"WACC";#N/A,#N/A,FALSE,"DCF";#N/A,#N/A,FALSE,"LBO";#N/A,#N/A,FALSE,"AcqMults";#N/A,#N/A,FALSE,"CompMults"}</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{#N/A,#N/A,FALSE,"Pharm";#N/A,#N/A,FALSE,"WWCM"}</definedName>
    <definedName name="azeazr" hidden="1">{#N/A,#N/A,FALSE,"Sales Graph";#N/A,#N/A,FALSE,"BUC Graph";#N/A,#N/A,FALSE,"P&amp;L - YTD"}</definedName>
    <definedName name="azerety" hidden="1">{#N/A,#N/A,FALSE,"Pharm";#N/A,#N/A,FALSE,"WWCM"}</definedName>
    <definedName name="b" hidden="1">{#N/A,#N/A,FALSE,"Projections";#N/A,#N/A,FALSE,"AccrDil";#N/A,#N/A,FALSE,"PurchPriMult";#N/A,#N/A,FALSE,"Mults7_13";#N/A,#N/A,FALSE,"Mkt Mults";#N/A,#N/A,FALSE,"Acq Mults";#N/A,#N/A,FALSE,"StockPrices";#N/A,#N/A,FALSE,"Prem Paid";#N/A,#N/A,FALSE,"DCF";#N/A,#N/A,FALSE,"AUTO";#N/A,#N/A,FALSE,"Relative Trading";#N/A,#N/A,FALSE,"Mkt Val";#N/A,#N/A,FALSE,"Acq Val"}</definedName>
    <definedName name="b_1" hidden="1">{#N/A,#N/A,FALSE,"Projections";#N/A,#N/A,FALSE,"AccrDil";#N/A,#N/A,FALSE,"PurchPriMult";#N/A,#N/A,FALSE,"Mults7_13";#N/A,#N/A,FALSE,"Mkt Mults";#N/A,#N/A,FALSE,"Acq Mults";#N/A,#N/A,FALSE,"StockPrices";#N/A,#N/A,FALSE,"Prem Paid";#N/A,#N/A,FALSE,"DCF";#N/A,#N/A,FALSE,"AUTO";#N/A,#N/A,FALSE,"Relative Trading";#N/A,#N/A,FALSE,"Mkt Val";#N/A,#N/A,FALSE,"Acq Val"}</definedName>
    <definedName name="B1.1" hidden="1">#REF!</definedName>
    <definedName name="babab" hidden="1">{#N/A,#N/A,FALSE,"Hoja1";#N/A,#N/A,FALSE,"Hoja2"}</definedName>
    <definedName name="babab_1" hidden="1">{#N/A,#N/A,FALSE,"Hoja1";#N/A,#N/A,FALSE,"Hoja2"}</definedName>
    <definedName name="BABABB" hidden="1">{#N/A,#N/A,FALSE,"Hoja1";#N/A,#N/A,FALSE,"Hoja2"}</definedName>
    <definedName name="BABABB_1" hidden="1">{#N/A,#N/A,FALSE,"Hoja1";#N/A,#N/A,FALSE,"Hoja2"}</definedName>
    <definedName name="backup" hidden="1">{#N/A,#N/A,TRUE,"KEY DATA";#N/A,#N/A,TRUE,"KEY DATA Base Case";#N/A,#N/A,TRUE,"JULY";#N/A,#N/A,TRUE,"AUG";#N/A,#N/A,TRUE,"SEPT";#N/A,#N/A,TRUE,"3Q"}</definedName>
    <definedName name="backup_1" hidden="1">{#N/A,#N/A,TRUE,"KEY DATA";#N/A,#N/A,TRUE,"KEY DATA Base Case";#N/A,#N/A,TRUE,"JULY";#N/A,#N/A,TRUE,"AUG";#N/A,#N/A,TRUE,"SEPT";#N/A,#N/A,TRUE,"3Q"}</definedName>
    <definedName name="BadLink" hidden="1">#REF!</definedName>
    <definedName name="BASIC_EPS_EXCL" hidden="1">"BASIC_EPS_EXCL"</definedName>
    <definedName name="BASIC_EPS_INCL" hidden="1">"BASIC_EPS_INCL"</definedName>
    <definedName name="BASIC_NORMAL_EPS" hidden="1">"BASIC_NORMAL_EPS"</definedName>
    <definedName name="BASIC_WEIGHT" hidden="1">"BASIC_WEIGHT"</definedName>
    <definedName name="bb">#REF!</definedName>
    <definedName name="bb_1" hidden="1">{#N/A,#N/A,FALSE,"Assessment";#N/A,#N/A,FALSE,"Staffing";#N/A,#N/A,FALSE,"Hires";#N/A,#N/A,FALSE,"Assumptions"}</definedName>
    <definedName name="bbb" hidden="1">{#N/A,#N/A,FALSE,"ExitStratigy"}</definedName>
    <definedName name="bbb_1" hidden="1">{#N/A,#N/A,FALSE,"Assessment";#N/A,#N/A,FALSE,"Staffing";#N/A,#N/A,FALSE,"Hires";#N/A,#N/A,FALSE,"Assumptions"}</definedName>
    <definedName name="bbbb" hidden="1">{#N/A,#N/A,FALSE,"REPORT"}</definedName>
    <definedName name="bbbbb" hidden="1">{#N/A,#N/A,FALSE,"Hoja1";#N/A,#N/A,FALSE,"Hoja2"}</definedName>
    <definedName name="bbbbb_1" hidden="1">{#N/A,#N/A,FALSE,"Hoja1";#N/A,#N/A,FALSE,"Hoja2"}</definedName>
    <definedName name="bbbbbb" hidden="1">{#N/A,#N/A,FALSE,"Inc. Statement";#N/A,#N/A,FALSE,"Balance Sheet";#N/A,#N/A,FALSE,"Cash Flow";#N/A,#N/A,FALSE,"Manufacturing";#N/A,#N/A,FALSE,"Quality";#N/A,#N/A,FALSE,"Sales";#N/A,#N/A,FALSE,"Marketing";#N/A,#N/A,FALSE,"R &amp; D";#N/A,#N/A,FALSE,"G &amp; A";#N/A,#N/A,FALSE,"Prof. Fees";#N/A,#N/A,FALSE,"Mfg. Wages";#N/A,#N/A,FALSE,"Mfg. Salaries";#N/A,#N/A,FALSE,"Quality Salaries";#N/A,#N/A,FALSE,"Sales Salaries";#N/A,#N/A,FALSE,"Mktg. Salaries";#N/A,#N/A,FALSE,"R &amp; D Salaries";#N/A,#N/A,FALSE,"G &amp; A Salaries"}</definedName>
    <definedName name="BBBBBBBBB" hidden="1">{#N/A,#N/A,FALSE,"REPORT"}</definedName>
    <definedName name="bbbbbbbbbbbbb" hidden="1">{#N/A,#N/A,FALSE,"Pharm";#N/A,#N/A,FALSE,"WWCM"}</definedName>
    <definedName name="bcd" hidden="1">{"'debtors'!$A$1:$I$305","'debtors'!$A$1:$J$285"}</definedName>
    <definedName name="Bear" hidden="1">{#N/A,#N/A,FALSE,"TS";#N/A,#N/A,FALSE,"Combo";#N/A,#N/A,FALSE,"FAIR";#N/A,#N/A,FALSE,"RBC";#N/A,#N/A,FALSE,"xxxx";#N/A,#N/A,FALSE,"A_D";#N/A,#N/A,FALSE,"WACC";#N/A,#N/A,FALSE,"DCF";#N/A,#N/A,FALSE,"LBO";#N/A,#N/A,FALSE,"AcqMults";#N/A,#N/A,FALSE,"CompMults"}</definedName>
    <definedName name="Bear_1" hidden="1">{#N/A,#N/A,FALSE,"TS";#N/A,#N/A,FALSE,"Combo";#N/A,#N/A,FALSE,"FAIR";#N/A,#N/A,FALSE,"RBC";#N/A,#N/A,FALSE,"xxxx";#N/A,#N/A,FALSE,"A_D";#N/A,#N/A,FALSE,"WACC";#N/A,#N/A,FALSE,"DCF";#N/A,#N/A,FALSE,"LBO";#N/A,#N/A,FALSE,"AcqMults";#N/A,#N/A,FALSE,"CompMults"}</definedName>
    <definedName name="bear2" hidden="1">{#N/A,#N/A,FALSE,"TS";#N/A,#N/A,FALSE,"Combo";#N/A,#N/A,FALSE,"FAIR";#N/A,#N/A,FALSE,"RBC";#N/A,#N/A,FALSE,"xxxx";#N/A,#N/A,FALSE,"A_D";#N/A,#N/A,FALSE,"WACC";#N/A,#N/A,FALSE,"DCF";#N/A,#N/A,FALSE,"LBO";#N/A,#N/A,FALSE,"AcqMults";#N/A,#N/A,FALSE,"CompMults"}</definedName>
    <definedName name="bearr" hidden="1">{#N/A,#N/A,FALSE,"TS";#N/A,#N/A,FALSE,"Combo";#N/A,#N/A,FALSE,"FAIR";#N/A,#N/A,FALSE,"RBC";#N/A,#N/A,FALSE,"xxxx";#N/A,#N/A,FALSE,"A_D";#N/A,#N/A,FALSE,"WACC";#N/A,#N/A,FALSE,"DCF";#N/A,#N/A,FALSE,"LBO";#N/A,#N/A,FALSE,"AcqMults";#N/A,#N/A,FALSE,"CompMults"}</definedName>
    <definedName name="beta">#REF!</definedName>
    <definedName name="bfnre" hidden="1">#REF!</definedName>
    <definedName name="BG_Del" hidden="1">15</definedName>
    <definedName name="BG_Ins" hidden="1">4</definedName>
    <definedName name="BG_Mod" hidden="1">6</definedName>
    <definedName name="bgr" hidden="1">#REF!</definedName>
    <definedName name="bilan4" hidden="1">{"K Bilanz o. Kommentar",#N/A,FALSE,"Kaufhof"}</definedName>
    <definedName name="bilan4_1" hidden="1">{"K Bilanz o. Kommentar",#N/A,FALSE,"Kaufhof"}</definedName>
    <definedName name="BILL"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_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3" hidden="1">#REF!</definedName>
    <definedName name="Blank4" hidden="1">#REF!</definedName>
    <definedName name="Blank5" hidden="1">#REF!</definedName>
    <definedName name="Blank6" hidden="1">#REF!</definedName>
    <definedName name="Blank7" hidden="1">#REF!</definedName>
    <definedName name="Blank8"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S_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PH1" hidden="1">#REF!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'[49]Equity Index'!$ED$11</definedName>
    <definedName name="BLPH49" hidden="1">'[49]Equity Index'!$EF$11</definedName>
    <definedName name="BLPH5" hidden="1">#REF!</definedName>
    <definedName name="BLPH50" hidden="1">'[49]Equity Index'!$EH$11</definedName>
    <definedName name="BLPH51" hidden="1">'[49]Equity Index'!$EJ$11</definedName>
    <definedName name="BLPH52" hidden="1">'[49]Equity Index'!$EL$11</definedName>
    <definedName name="BLPH53" hidden="1">'[49]Equity Index'!$EN$11</definedName>
    <definedName name="BLPH54" hidden="1">'[49]Equity Index'!$EP$11</definedName>
    <definedName name="BLPH55" hidden="1">'[49]Equity Index'!$ER$11</definedName>
    <definedName name="BLPH56" hidden="1">'[49]Equity Index'!$ET$11</definedName>
    <definedName name="BLPH57" hidden="1">'[49]Equity Index'!$EV$11</definedName>
    <definedName name="BLPH58" hidden="1">'[49]Equity Index'!$EX$11</definedName>
    <definedName name="BLPH59" hidden="1">'[49]Equity Index'!$EZ$11</definedName>
    <definedName name="BLPH6" hidden="1">#REF!</definedName>
    <definedName name="BLPH60" hidden="1">'[49]Equity Index'!$FB$11</definedName>
    <definedName name="BLPH61" hidden="1">'[49]Equity Index'!$FD$11</definedName>
    <definedName name="BLPH62" hidden="1">'[49]Equity Index'!$FF$11</definedName>
    <definedName name="BLPH63" hidden="1">'[49]Equity Index'!$FH$11</definedName>
    <definedName name="BLPH64" hidden="1">'[49]Equity Index'!$FJ$11</definedName>
    <definedName name="BLPH65" hidden="1">'[49]Equity Index'!$FL$11</definedName>
    <definedName name="BLPH66" hidden="1">'[49]Equity Index'!$FN$11</definedName>
    <definedName name="BLPH67" hidden="1">'[49]Equity Index'!$FP$11</definedName>
    <definedName name="BLPH68" hidden="1">'[49]Equity Index'!$FR$11</definedName>
    <definedName name="BLPH69" hidden="1">'[49]Equity Index'!$FT$11</definedName>
    <definedName name="BLPH7" hidden="1">#REF!</definedName>
    <definedName name="BLPH70" hidden="1">'[49]Equity Index'!$FV$11</definedName>
    <definedName name="BLPH71" hidden="1">'[49]Equity Index'!$FX$11</definedName>
    <definedName name="BLPH72" hidden="1">'[49]Equity Index'!$FZ$11</definedName>
    <definedName name="BLPH73" hidden="1">'[49]Equity Index'!$GB$11</definedName>
    <definedName name="BLPH74" hidden="1">'[49]Equity Index'!$GD$11</definedName>
    <definedName name="BLPH75" hidden="1">'[49]Equity Index'!$GF$11</definedName>
    <definedName name="BLPH76" hidden="1">'[49]Equity Index'!$GH$11</definedName>
    <definedName name="BLPH77" hidden="1">'[49]Equity Index'!$GJ$11</definedName>
    <definedName name="BLPH78" hidden="1">'[49]Equity Index'!$GL$11</definedName>
    <definedName name="BLPH8" hidden="1">#REF!</definedName>
    <definedName name="BLPH9" hidden="1">#REF!</definedName>
    <definedName name="BM" hidden="1">{"EBITDA",#N/A,TRUE,"P&amp;L Net of Disc Ops";"output net of disc ops",#N/A,TRUE,"Revenue";"input",#N/A,TRUE,"Revenue";"output",#N/A,TRUE,"DC";"Input",#N/A,TRUE,"DC";"MTN and MCN",#N/A,TRUE,"Margin";"output detail line items",#N/A,TRUE,"SGA";"personnel by year",#N/A,TRUE,"Payroll";#N/A,#N/A,TRUE,"CapEx"}</definedName>
    <definedName name="BM_1" hidden="1">{"EBITDA",#N/A,TRUE,"P&amp;L Net of Disc Ops";"output net of disc ops",#N/A,TRUE,"Revenue";"input",#N/A,TRUE,"Revenue";"output",#N/A,TRUE,"DC";"Input",#N/A,TRUE,"DC";"MTN and MCN",#N/A,TRUE,"Margin";"output detail line items",#N/A,TRUE,"SGA";"personnel by year",#N/A,TRUE,"Payroll";#N/A,#N/A,TRUE,"CapEx"}</definedName>
    <definedName name="bnb" hidden="1">{#N/A,#N/A,FALSE,"Hoja1";#N/A,#N/A,FALSE,"Hoja2"}</definedName>
    <definedName name="bnb_1" hidden="1">{#N/A,#N/A,FALSE,"Hoja1";#N/A,#N/A,FALSE,"Hoja2"}</definedName>
    <definedName name="BNE_MESSAGES_HIDDEN" hidden="1">#REF!</definedName>
    <definedName name="bnm" hidden="1">{#N/A,#N/A,FALSE,"REPORT"}</definedName>
    <definedName name="BOD_BS" hidden="1">{"'debtors'!$A$1:$I$305","'debtors'!$A$1:$J$285"}</definedName>
    <definedName name="Book">[50]Cover!#REF!</definedName>
    <definedName name="BOOK_VALUE" hidden="1">"BOOK_VALUE"</definedName>
    <definedName name="bouw" hidden="1">39364.6068865741</definedName>
    <definedName name="brad" hidden="1">{#N/A,#N/A,FALSE,"MR-1";#N/A,#N/A,FALSE,"MR-2";#N/A,#N/A,FALSE,"MR-3a";#N/A,#N/A,FALSE,"MR-3b";#N/A,#N/A,FALSE,"MR-4";#N/A,#N/A,FALSE,"MR-5";#N/A,#N/A,FALSE,"MR-5 AR";#N/A,#N/A,FALSE,"MR-5 LOAN";#N/A,#N/A,FALSE,"MR-ROIC";#N/A,#N/A,FALSE,"MR-HEADCOUNT"}</definedName>
    <definedName name="Brazil" hidden="1">#REF!</definedName>
    <definedName name="brhsqft">'[51]RFEPS.XLS'!#REF!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_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ysqft">'[51]RFEPS.XLS'!#REF!</definedName>
    <definedName name="BS_1">#REF!</definedName>
    <definedName name="BS_2">#REF!</definedName>
    <definedName name="BS_x">#REF!</definedName>
    <definedName name="BUD_CUR">[28]Hidden!#REF!</definedName>
    <definedName name="BUD_YTD">[28]Hidden!#REF!</definedName>
    <definedName name="BUDGETCURRENCYCODE1">#REF!</definedName>
    <definedName name="BUDGETCURRENCYCODE2">#REF!</definedName>
    <definedName name="BUDGETDECIMALPLACES1">#REF!</definedName>
    <definedName name="BUDGETDECIMALPLACES2">#REF!</definedName>
    <definedName name="BUDGETENDPERIODYEAR1">#REF!</definedName>
    <definedName name="BUDGETENDPERIODYEAR2">#REF!</definedName>
    <definedName name="BUDGETENTITYID1">#REF!</definedName>
    <definedName name="BUDGETENTITYID2">#REF!</definedName>
    <definedName name="BUDGETGRAPHCORRESPONDING1">#REF!</definedName>
    <definedName name="BUDGETGRAPHCORRESPONDING2">#REF!</definedName>
    <definedName name="BUDGETGRAPHINCACTUALS1">#REF!</definedName>
    <definedName name="BUDGETGRAPHINCACTUALS2">#REF!</definedName>
    <definedName name="BUDGETGRAPHINCBUDGETS1">#REF!</definedName>
    <definedName name="BUDGETGRAPHINCBUDGETS2">#REF!</definedName>
    <definedName name="BUDGETGRAPHINCTITLES1">#REF!</definedName>
    <definedName name="BUDGETGRAPHINCTITLES2">#REF!</definedName>
    <definedName name="BUDGETGRAPHINCVARIANCES1">#REF!</definedName>
    <definedName name="BUDGETGRAPHINCVARIANCES2">#REF!</definedName>
    <definedName name="BUDGETGRAPHSTYLE1">#REF!</definedName>
    <definedName name="BUDGETGRAPHSTYLE2">#REF!</definedName>
    <definedName name="BUDGETHEADINGSBACKCOLOUR1">#REF!</definedName>
    <definedName name="BUDGETHEADINGSBACKCOLOUR2">#REF!</definedName>
    <definedName name="BUDGETHEADINGSFORECOLOUR1">#REF!</definedName>
    <definedName name="BUDGETHEADINGSFORECOLOUR2">#REF!</definedName>
    <definedName name="BUDGETNAME1">#REF!</definedName>
    <definedName name="BUDGETNAME2">#REF!</definedName>
    <definedName name="BUDGETORG1">#REF!</definedName>
    <definedName name="BUDGETORG2">#REF!</definedName>
    <definedName name="BUDGETORGFROZEN1">#REF!</definedName>
    <definedName name="BUDGETORGFROZEN2">#REF!</definedName>
    <definedName name="BUDGETOUTPUTOPTION1">#REF!</definedName>
    <definedName name="BUDGETOUTPUTOPTION2">#REF!</definedName>
    <definedName name="BUDGETPASSWORDREQUIREDFLAG1">#REF!</definedName>
    <definedName name="BUDGETPASSWORDREQUIREDFLAG2">#REF!</definedName>
    <definedName name="BUDGETSHOWCRITERIASHEET1">#REF!</definedName>
    <definedName name="BUDGETSHOWCRITERIASHEET2">#REF!</definedName>
    <definedName name="BUDGETSTARTPERIODSTARTDATE1">#REF!</definedName>
    <definedName name="BUDGETSTARTPERIODSTARTDATE2">#REF!</definedName>
    <definedName name="BUDGETSTARTPERIODYEAR1">#REF!</definedName>
    <definedName name="BUDGETSTARTPERIODYEAR2">#REF!</definedName>
    <definedName name="BUDGETSTATUS1">#REF!</definedName>
    <definedName name="BUDGETSTATUS2">#REF!</definedName>
    <definedName name="BUDGETTITLEBACKCOLOUR1">#REF!</definedName>
    <definedName name="BUDGETTITLEBACKCOLOUR2">#REF!</definedName>
    <definedName name="BUDGETTITLEBORDERCOLOUR1">#REF!</definedName>
    <definedName name="BUDGETTITLEBORDERCOLOUR2">#REF!</definedName>
    <definedName name="BUDGETTITLEFORECOLOUR1">#REF!</definedName>
    <definedName name="BUDGETTITLEFORECOLOUR2">#REF!</definedName>
    <definedName name="BUDGETVALUESWIDTH1">#REF!</definedName>
    <definedName name="BUDGETVALUESWIDTH2">#REF!</definedName>
    <definedName name="BUDGETVERSIONID1">#REF!</definedName>
    <definedName name="BUDGETVERSIONID2">#REF!</definedName>
    <definedName name="BV_OVER_SHARES" hidden="1">"BV_OVER_SHARES"</definedName>
    <definedName name="bvbv" hidden="1">{"prem1",#N/A,FALSE,"Consolidado";"pl_us",#N/A,FALSE,"Consolidado";"pl_hl",#N/A,FALSE,"Consolidado";"bs",#N/A,FALSE,"Consolidado";"cf",#N/A,FALSE,"Consolidado"}</definedName>
    <definedName name="bvbv_1" hidden="1">{"prem1",#N/A,FALSE,"Consolidado";"pl_us",#N/A,FALSE,"Consolidado";"pl_hl",#N/A,FALSE,"Consolidado";"bs",#N/A,FALSE,"Consolidado";"cf",#N/A,FALSE,"Consolidado"}</definedName>
    <definedName name="bvbvbv" hidden="1">{#N/A,"Carabeer",FALSE,"Dscto.";#N/A,"Disbracentro",FALSE,"Dscto.";#N/A,"Río Beer",FALSE,"Dscto.";#N/A,"Andes",FALSE,"Dscto."}</definedName>
    <definedName name="bvbvbv_1" hidden="1">{#N/A,"Carabeer",FALSE,"Dscto.";#N/A,"Disbracentro",FALSE,"Dscto.";#N/A,"Río Beer",FALSE,"Dscto.";#N/A,"Andes",FALSE,"Dscto."}</definedName>
    <definedName name="bvbvgfhg" hidden="1">{"prem1",#N/A,FALSE,"Consolidado";"pl_us",#N/A,FALSE,"Consolidado";"pl_hl",#N/A,FALSE,"Consolidado";"bs",#N/A,FALSE,"Consolidado";"cf",#N/A,FALSE,"Consolidado"}</definedName>
    <definedName name="bvbvgfhg_1" hidden="1">{"prem1",#N/A,FALSE,"Consolidado";"pl_us",#N/A,FALSE,"Consolidado";"pl_hl",#N/A,FALSE,"Consolidado";"bs",#N/A,FALSE,"Consolidado";"cf",#N/A,FALSE,"Consolidado"}</definedName>
    <definedName name="bvcbcbf" hidden="1">{"miles",#N/A,FALSE,"LUCROS E PERDAS (US$ 000)";"hl",#N/A,FALSE,"LUCROS E PERDAS (US$ 000)"}</definedName>
    <definedName name="bvcbcbf_1" hidden="1">{"miles",#N/A,FALSE,"LUCROS E PERDAS (US$ 000)";"hl",#N/A,FALSE,"LUCROS E PERDAS (US$ 000)"}</definedName>
    <definedName name="bvhfhgff" hidden="1">{#N/A,#N/A,FALSE,"Hoja1";#N/A,#N/A,FALSE,"Hoja2"}</definedName>
    <definedName name="bvhfhgff_1" hidden="1">{#N/A,#N/A,FALSE,"Hoja1";#N/A,#N/A,FALSE,"Hoja2"}</definedName>
    <definedName name="bvnbvnv" hidden="1">{"prem1",#N/A,FALSE,"Consolidado";"pl_us",#N/A,FALSE,"Consolidado";"pl_hl",#N/A,FALSE,"Consolidado";"bs",#N/A,FALSE,"Consolidado";"cf",#N/A,FALSE,"Consolidado"}</definedName>
    <definedName name="bvnbvnv_1" hidden="1">{"prem1",#N/A,FALSE,"Consolidado";"pl_us",#N/A,FALSE,"Consolidado";"pl_hl",#N/A,FALSE,"Consolidado";"bs",#N/A,FALSE,"Consolidado";"cf",#N/A,FALSE,"Consolidado"}</definedName>
    <definedName name="bvwrg"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bxbcbcv" hidden="1">{"Prenissas",#N/A,FALSE,"Consolidado (3)";"Lucros000",#N/A,FALSE,"Consolidado (3)";"LucrosHL",#N/A,FALSE,"Consolidado (3)";"Balanco",#N/A,FALSE,"Consolidado (3)";"FluxoC",#N/A,FALSE,"Consolidado (3)"}</definedName>
    <definedName name="bxbcbcv_1" hidden="1">{"Prenissas",#N/A,FALSE,"Consolidado (3)";"Lucros000",#N/A,FALSE,"Consolidado (3)";"LucrosHL",#N/A,FALSE,"Consolidado (3)";"Balanco",#N/A,FALSE,"Consolidado (3)";"FluxoC",#N/A,FALSE,"Consolidado (3)"}</definedName>
    <definedName name="caas" hidden="1">{"bs",#N/A,FALSE,"Consolidado";"cf",#N/A,FALSE,"Consolidado";"pl_hl",#N/A,FALSE,"Consolidado";"pl_us",#N/A,FALSE,"Consolidado";"Prem1",#N/A,FALSE,"Consolidado"}</definedName>
    <definedName name="caas_1" hidden="1">{"bs",#N/A,FALSE,"Consolidado";"cf",#N/A,FALSE,"Consolidado";"pl_hl",#N/A,FALSE,"Consolidado";"pl_us",#N/A,FALSE,"Consolidado";"Prem1",#N/A,FALSE,"Consolidado"}</definedName>
    <definedName name="CAASS" hidden="1">{"bs",#N/A,FALSE,"Consolidado";"cf",#N/A,FALSE,"Consolidado";"pl_hl",#N/A,FALSE,"Consolidado";"pl_us",#N/A,FALSE,"Consolidado";"Prem1",#N/A,FALSE,"Consolidado"}</definedName>
    <definedName name="CAASS_1" hidden="1">{"bs",#N/A,FALSE,"Consolidado";"cf",#N/A,FALSE,"Consolidado";"pl_hl",#N/A,FALSE,"Consolidado";"pl_us",#N/A,FALSE,"Consolidado";"Prem1",#N/A,FALSE,"Consolidado"}</definedName>
    <definedName name="CAL" hidden="1">{#N/A,#N/A,FALSE,"FFsynthesis";#N/A,#N/A,FALSE,"US$synthesis"}</definedName>
    <definedName name="CAL_1" hidden="1">{#N/A,#N/A,FALSE,"FFsynthesis";#N/A,#N/A,FALSE,"US$synthesis"}</definedName>
    <definedName name="cancel" hidden="1">{#N/A,#N/A,TRUE,"KEY DATA";#N/A,#N/A,TRUE,"KEY DATA Base Case";#N/A,#N/A,TRUE,"JULY";#N/A,#N/A,TRUE,"AUG";#N/A,#N/A,TRUE,"SEPT";#N/A,#N/A,TRUE,"3Q"}</definedName>
    <definedName name="cancel_1" hidden="1">{#N/A,#N/A,TRUE,"KEY DATA";#N/A,#N/A,TRUE,"KEY DATA Base Case";#N/A,#N/A,TRUE,"JULY";#N/A,#N/A,TRUE,"AUG";#N/A,#N/A,TRUE,"SEPT";#N/A,#N/A,TRUE,"3Q"}</definedName>
    <definedName name="cap.pos" hidden="1">{#N/A,#N/A,TRUE,"FD II Portfolio Summary";#N/A,#N/A,TRUE,"Fd II Cap. Position ";#N/A,#N/A,TRUE,"BV Valuation";#N/A,#N/A,TRUE,"FV Valuation";#N/A,#N/A,TRUE,"Valuation Change";#N/A,#N/A,TRUE,"Weasler";#N/A,#N/A,TRUE,"Weasler val";#N/A,#N/A,TRUE,"J Chain";#N/A,#N/A,TRUE,"J Chain Val";#N/A,#N/A,TRUE,"Monona";#N/A,#N/A,TRUE,"Monona Val";#N/A,#N/A,TRUE,"DSI";#N/A,#N/A,TRUE,"DSI Val";#N/A,#N/A,TRUE,"Temple";#N/A,#N/A,TRUE,"Temple Val";#N/A,#N/A,TRUE,"JRI";#N/A,#N/A,TRUE,"NDS ";#N/A,#N/A,TRUE,"Stronghaven";#N/A,#N/A,TRUE,"Connor";#N/A,#N/A,TRUE,"HWC"}</definedName>
    <definedName name="capacity" hidden="1">{"Demand Forecast",#N/A,TRUE,"Demand Forecast";"Seasonality",#N/A,TRUE,"Seasonality";"GraphPetTotal",#N/A,TRUE,"PET";"GraphPet1",#N/A,TRUE,"PET";"GraphPet2",#N/A,TRUE,"PET";"GraphGlassTotal",#N/A,TRUE,"GLASS";"GraphGlass1",#N/A,TRUE,"GLASS";"Allocation &amp; Efficiency",#N/A,TRUE,"Line Data"}</definedName>
    <definedName name="capacity_1" hidden="1">{"Demand Forecast",#N/A,TRUE,"Demand Forecast";"Seasonality",#N/A,TRUE,"Seasonality";"GraphPetTotal",#N/A,TRUE,"PET";"GraphPet1",#N/A,TRUE,"PET";"GraphPet2",#N/A,TRUE,"PET";"GraphGlassTotal",#N/A,TRUE,"GLASS";"GraphGlass1",#N/A,TRUE,"GLASS";"Allocation &amp; Efficiency",#N/A,TRUE,"Line Data"}</definedName>
    <definedName name="capdetail" hidden="1">#REF!</definedName>
    <definedName name="CAPEX" hidden="1">"CAPEX"</definedName>
    <definedName name="CAPITAL_EXPEN" hidden="1">"CAPITAL_EXPEN"</definedName>
    <definedName name="CAPITAL_LEASE" hidden="1">"CAPITAL_LEASE"</definedName>
    <definedName name="captable">#REF!</definedName>
    <definedName name="captable1">#REF!</definedName>
    <definedName name="captable2">#REF!</definedName>
    <definedName name="Carryover">[45]Assumptions!$F$17</definedName>
    <definedName name="CASH" hidden="1">"CASH"</definedName>
    <definedName name="CASH_DUE_BANKS" hidden="1">"CASH_DUE_BANKS"</definedName>
    <definedName name="CASH_EQUIV" hidden="1">"CASH_EQUIV"</definedName>
    <definedName name="CASH_INTEREST" hidden="1">"CASH_INTEREST"</definedName>
    <definedName name="CASH_ST" hidden="1">"CASH_ST"</definedName>
    <definedName name="CASH_TAXES" hidden="1">"CASH_TAXES"</definedName>
    <definedName name="cashflow">#REF!</definedName>
    <definedName name="causal" hidden="1">{#N/A,#N/A,FALSE,"FFsynthesis";#N/A,#N/A,FALSE,"US$synthesis"}</definedName>
    <definedName name="causal_1" hidden="1">{#N/A,#N/A,FALSE,"FFsynthesis";#N/A,#N/A,FALSE,"US$synthesis"}</definedName>
    <definedName name="cawc"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cb_Add_CalloutChart_24_opts" hidden="1">"1, 9, 1, False, 2, False, False, , 0, False, False, 1, 1"</definedName>
    <definedName name="cb_Add_CalloutChart_25_opts" hidden="1">"1, 10, 1, False, 2, False, False, , 0, False, True, 1, 1"</definedName>
    <definedName name="cb_Add_CalloutChart_26_opts" hidden="1">"1, 9, 1, False, 2, False, False, , 0, False, True, 1, 1"</definedName>
    <definedName name="cb_ALT_STACKED_COLUMNChart_22_opts" hidden="1">"1, 3, 1, False, 2, True, False, , 0, False, True, 1, 2"</definedName>
    <definedName name="cb_ALT_STACKED_COLUMNChart_23_opts" hidden="1">"1, 3, 1, False, 2, True, False, , 0, False, True, 1, 2"</definedName>
    <definedName name="cb_Chart_1_opts" hidden="1">"1, 6, 1, False, 2, False, False, , 0, False, True, 1, 2"</definedName>
    <definedName name="cb_Chart_10_opts" hidden="1">"1, 8, 1, False, 2, False, False, , 0, False, False, 1, 1"</definedName>
    <definedName name="cb_Chart_100032_opts" hidden="1">"1, 10, 1, False, 2, True, False, , 0, False, False, 2, 2"</definedName>
    <definedName name="cb_Chart_10104_opts" hidden="1">"1, 5, 1, False, 2, True, False, , 0, True, False, 2, 1"</definedName>
    <definedName name="cb_Chart_10401_opts" hidden="1">"1, 5, 1, False, 2, False, False, , 0, True, False, 2, 1"</definedName>
    <definedName name="cb_Chart_10736_opts" hidden="1">"1, 10, 1, False, 2, False, False, , 0, False, False, 2, 2"</definedName>
    <definedName name="cb_Chart_11_opts" hidden="1">"1, 5, 1, False, 2, False, False, , 0, False, False, 1, 2"</definedName>
    <definedName name="cb_Chart_12_opts" hidden="1">"1, 5, 1, False, 2, True, False, , 0, True, False, 1, 2"</definedName>
    <definedName name="cb_Chart_13_opts" hidden="1">"1, 5, 1, False, 2, True, False, , 0, True, False, 1, 2"</definedName>
    <definedName name="cb_Chart_14_opts" hidden="1">"2, 2, 2, True, 2, False, False, , 0, False, True, 1, 2"</definedName>
    <definedName name="cb_Chart_15_opts" hidden="1">"2, 1, 2, True, 2, False, False, , 0, False, True, 1, 2"</definedName>
    <definedName name="cb_Chart_1501_opts" hidden="1">"1, 10, 1, False, 2, True, False, , 0, False, False, 2, 2"</definedName>
    <definedName name="cb_Chart_16_opts" hidden="1">"2, 1, 2, True, 2, False, False, , 0, False, True, 1, 2"</definedName>
    <definedName name="cb_Chart_1670_opts" hidden="1">"1, 5, 1, False, 2, True, False, , 0, False, False, 2, 1"</definedName>
    <definedName name="cb_Chart_17_opts" hidden="1">"1, 9, 1, False, 2, False, False, , 0, False, False, 1, 1"</definedName>
    <definedName name="cb_Chart_18_opts" hidden="1">"1, 9, 1, False, 2, False, False, , 0, False, False, 1, 1"</definedName>
    <definedName name="cb_Chart_19_opts" hidden="1">"1, 2, 1, False, 2, True, False, , 0, True, False, 2, 1"</definedName>
    <definedName name="cb_Chart_2_opts" hidden="1">"1, 6, 1, False, 2, False, False, , 0, False, False, 1, 2"</definedName>
    <definedName name="cb_Chart_20_opts" hidden="1">"1, 9, 1, False, 2, False, False, , 0, False, False, 1, 1"</definedName>
    <definedName name="cb_Chart_21_opts" hidden="1">"1, 2, 1, False, 2, False, False, , 0, False, False, 2, 1"</definedName>
    <definedName name="cb_Chart_22_opts" hidden="1">"1, 2, 1, False, 2, True, False, , 0, False, False, 2, 1"</definedName>
    <definedName name="cb_Chart_22784_opts" hidden="1">"1, 9, 1, False, 2, False, False, , 0, False, True, 1, 2"</definedName>
    <definedName name="cb_Chart_23_opts" hidden="1">"1, 9, 1, False, 2, False, False, , 0, False, False, 1, 1"</definedName>
    <definedName name="cb_Chart_24_opts" hidden="1">"1, 2, 1, False, 2, False, False, , 0, False, False, 2, 1"</definedName>
    <definedName name="cb_Chart_24490_opts" hidden="1">"1, 10, 1, False, 2, True, False, , 0, False, False, 2, 2"</definedName>
    <definedName name="cb_Chart_25_opts" hidden="1">"1, 3, 1, False, 2, False, False, , 0, True, True, 1, 2"</definedName>
    <definedName name="cb_Chart_26_opts" hidden="1">"1, 2, 1, False, 2, False, False, , 0, False, False, 2, 1"</definedName>
    <definedName name="cb_Chart_26476_opts" hidden="1">"1, 1, 1, False, 2, True, False, , 0, False, False, 1, 2"</definedName>
    <definedName name="cb_Chart_27_opts" hidden="1">"1, 1, 1, False, 2, True, False, , 0, False, True, 1, 2"</definedName>
    <definedName name="cb_Chart_28_opts" hidden="1">"1, 3, 1, False, 2, True, False, , 0, False, True, 1, 2"</definedName>
    <definedName name="cb_Chart_28031_opts" hidden="1">"1, 1, 1, False, 2, True, False, , 0, False, False, 1, 2"</definedName>
    <definedName name="cb_Chart_28545_opts" hidden="1">"1, 5, 1, False, 2, True, False, , 0, False, True, 2, 1"</definedName>
    <definedName name="cb_Chart_29_opts" hidden="1">"1, 3, 1, False, 2, False, False, , 0, False, False, 1, 1"</definedName>
    <definedName name="cb_Chart_29053_opts" hidden="1">"1, 10, 1, False, 2, True, False, , 0, False, False, 2, 2"</definedName>
    <definedName name="cb_Chart_29913_opts" hidden="1">"1, 1, 1, False, 2, False, False, , 0, False, False, 1, 1"</definedName>
    <definedName name="cb_Chart_3_opts" hidden="1">"1, 1, 1, False, 2, True, False, , 0, False, False, 2, 2"</definedName>
    <definedName name="cb_Chart_30_opts" hidden="1">"1, 3, 1, False, 2, True, False, , 0, False, True, 1, 2"</definedName>
    <definedName name="cb_Chart_30292_opts" hidden="1">"1, 1, 1, False, 2, False, False, , 0, False, False, 1, 2"</definedName>
    <definedName name="cb_Chart_31_opts" hidden="1">"1, 1, 1, False, 2, True, False, , 0, True, True, 2, 2"</definedName>
    <definedName name="cb_Chart_32_opts" hidden="1">"1, 1, 1, False, 2, True, False, , 0, False, False, 2, 2"</definedName>
    <definedName name="cb_Chart_33_opts" hidden="1">"1, 1, 1, False, 2, True, False, , 0, False, True, 3, 2"</definedName>
    <definedName name="cb_Chart_34_opts" hidden="1">"1, 10, 1, False, 2, True, False, , 0, False, False, 2, 2"</definedName>
    <definedName name="cb_Chart_36498_opts" hidden="1">"1, 1, 1, False, 2, True, False, , 0, False, False, 1, 2"</definedName>
    <definedName name="cb_Chart_37450_opts" hidden="1">"1, 10, 1, False, 2, True, False, , 0, False, False, 2, 2"</definedName>
    <definedName name="cb_Chart_4_opts" hidden="1">"1, 7, 1, False, 2, False, False, , 0, False, True, 1, 2"</definedName>
    <definedName name="cb_Chart_41_opts" hidden="1">"1, 10, 1, False, 2, True, False, , 0, False, False, 2, 1"</definedName>
    <definedName name="cb_Chart_41499_opts" hidden="1">"1, 10, 1, False, 2, True, False, , 0, False, False, 2, 2"</definedName>
    <definedName name="cb_Chart_42_opts" hidden="1">"1, 10, 1, False, 2, True, False, , 0, False, False, 2, 1"</definedName>
    <definedName name="cb_Chart_43_opts" hidden="1">"1, 10, 1, False, 2, True, False, , 0, False, False, 2, 1"</definedName>
    <definedName name="cb_Chart_4634_opts" hidden="1">"1, 10, 1, False, 2, True, False, , 0, False, False, 2, 2"</definedName>
    <definedName name="cb_Chart_4664_opts" hidden="1">"1, 5, 1, False, 2, True, False, , 0, False, True, 1, 2"</definedName>
    <definedName name="cb_Chart_46965_opts" hidden="1">"1, 1, 1, False, 2, False, False, , 0, False, False, 1, 1"</definedName>
    <definedName name="cb_Chart_5_opts" hidden="1">"1, 8, 1, False, 2, False, False, , 0, False, False, 1, 2"</definedName>
    <definedName name="cb_Chart_52582_opts" hidden="1">"1, 1, 1, False, 2, False, False, , 0, False, False, 1, 2"</definedName>
    <definedName name="cb_Chart_53437_opts" hidden="1">"1, 10, 1, False, 2, True, False, , 0, False, False, 2, 2"</definedName>
    <definedName name="cb_Chart_53482_opts" hidden="1">"1, 10, 1, False, 2, True, False, , 0, False, False, 2, 2"</definedName>
    <definedName name="cb_Chart_54_opts" hidden="1">"1, 3, 1, False, 2, False, False, , 0, False, True, 2, 2"</definedName>
    <definedName name="cb_Chart_5449_opts" hidden="1">"1, 1, 1, False, 2, False, False, , 0, False, False, 1, 1"</definedName>
    <definedName name="cb_Chart_5723_opts" hidden="1">"1, 1, 1, False, 2, True, False, , 0, False, True, 1, 2"</definedName>
    <definedName name="cb_Chart_57613_opts" hidden="1">"1, 5, 1, False, 2, True, False, , 0, False, True, 2, 1"</definedName>
    <definedName name="cb_Chart_58046_opts" hidden="1">"1, 10, 1, False, 2, True, False, , 0, False, False, 2, 2"</definedName>
    <definedName name="cb_Chart_59010_opts" hidden="1">"1, 2, 1, False, 2, False, False, , 0, False, False, 2, 1"</definedName>
    <definedName name="cb_Chart_59340_opts" hidden="1">"1, 1, 1, False, 2, False, False, , 0, False, False, 1, 1"</definedName>
    <definedName name="cb_Chart_6_opts" hidden="1">"1, 10, 1, False, 2, True, False, , 0, False, False, 2, 2"</definedName>
    <definedName name="cb_Chart_62364_opts" hidden="1">"1, 1, 1, False, 2, True, False, , 0, False, False, 1, 2"</definedName>
    <definedName name="cb_Chart_64876_opts" hidden="1">"1, 1, 1, False, 2, True, False, , 0, False, False, 1, 2"</definedName>
    <definedName name="cb_Chart_67711_opts" hidden="1">"1, 10, 1, False, 2, True, False, , 0, False, False, 2, 2"</definedName>
    <definedName name="cb_Chart_69605_opts" hidden="1">"1, 2, 1, False, 2, False, False, , 0, False, False, 2, 1"</definedName>
    <definedName name="cb_Chart_7_opts" hidden="1">"2, 1, 2, True, 2, False, False, , 0, False, True, 1, 2"</definedName>
    <definedName name="cb_Chart_70_opts" hidden="1">"1, 10, 1, False, 2, True, False, , 0, False, False, 1, 1"</definedName>
    <definedName name="cb_Chart_70648_opts" hidden="1">"1, 1, 1, False, 2, True, False, , 0, False, False, 2, 2"</definedName>
    <definedName name="cb_Chart_70997_opts" hidden="1">"1, 10, 1, False, 2, False, False, , 0, False, False, 1, 1"</definedName>
    <definedName name="cb_Chart_71_opts" hidden="1">"1, 10, 1, False, 2, False, False, , 0, False, False, 1, 1"</definedName>
    <definedName name="cb_Chart_72_opts" hidden="1">"1, 10, 1, False, 2, True, False, , 0, False, False, 1, 1"</definedName>
    <definedName name="cb_Chart_73_opts" hidden="1">"1, 10, 1, False, 2, False, False, , 0, False, False, 1, 1"</definedName>
    <definedName name="cb_Chart_76165_opts" hidden="1">"1, 10, 1, False, 2, True, False, , 0, False, False, 2, 2"</definedName>
    <definedName name="cb_Chart_76804_opts" hidden="1">"1, 1, 1, False, 2, False, False, , 0, False, False, 1, 1"</definedName>
    <definedName name="cb_Chart_77567_opts" hidden="1">"1, 10, 1, False, 2, False, False, , 0, False, False, 1, 1"</definedName>
    <definedName name="cb_Chart_79140_opts" hidden="1">"1, 10, 1, False, 2, True, False, , 0, False, False, 2, 2"</definedName>
    <definedName name="cb_Chart_79981_opts" hidden="1">"1, 5, 1, False, 2, True, False, , 0, True, False, 2, 1"</definedName>
    <definedName name="cb_Chart_8_opts" hidden="1">"2, 1, 2, True, 2, False, False, , 0, False, True, 1, 2"</definedName>
    <definedName name="cb_Chart_81541_opts" hidden="1">"1, 10, 1, False, 2, True, False, , 0, False, False, 2, 2"</definedName>
    <definedName name="cb_Chart_82552_opts" hidden="1">"1, 1, 1, False, 2, True, False, , 0, False, False, 1, 2"</definedName>
    <definedName name="cb_Chart_83072_opts" hidden="1">"1, 1, 1, False, 2, True, False, , 0, False, False, 1, 2"</definedName>
    <definedName name="cb_Chart_86354_opts" hidden="1">"1, 10, 1, False, 2, False, False, , 0, False, False, 1, 1"</definedName>
    <definedName name="cb_Chart_87236_opts" hidden="1">"1, 1, 1, False, 2, True, False, , 0, False, False, 1, 2"</definedName>
    <definedName name="cb_Chart_9_opts" hidden="1">"1, 8, 1, False, 2, False, False, , 0, False, False, 1, 1"</definedName>
    <definedName name="cb_Chart_91188_opts" hidden="1">"1, 8, 1, False, 2, False, False, , 0, False, False, 1, 2"</definedName>
    <definedName name="cb_Chart_95047_opts" hidden="1">"1, 1, 1, False, 2, False, False, , 0, False, False, 1, 2"</definedName>
    <definedName name="cb_Chart_96286_opts" hidden="1">"1, 10, 1, False, 2, True, False, , 0, False, False, 2, 2"</definedName>
    <definedName name="cb_Chart_98091_opts" hidden="1">"1, 2, 1, False, 2, False, False, , 0, False, False, 2, 1"</definedName>
    <definedName name="cb_Chart_98700_opts" hidden="1">"1, 8, 1, False, 2, False, False, , 0, False, False, 1, 2"</definedName>
    <definedName name="cb_Copy_Chart_w_New_DataChart_10_opts" hidden="1">"2, 1, 1, True, 4, False, False, , 0, False, False, 2, 2"</definedName>
    <definedName name="cb_Copy_Chart_w_New_DataChart_7_opts" hidden="1">"2, 1, 1, True, 4, False, False, , 0, False, False, 2, 2"</definedName>
    <definedName name="cb_Copy_Chart_w_New_DataChart_8_opts" hidden="1">"2, 1, 1, True, 4, False, False, , 0, False, False, 2, 2"</definedName>
    <definedName name="cb_Copy_Chart_w_New_DataChart_9_opts" hidden="1">"2, 1, 1, True, 4, False, False, , 0, False, False, 2, 2"</definedName>
    <definedName name="cb_Dimension_Pie_ChartsChart_1_opts" hidden="1">"1, 1, 1, False, 2, True, False, , 0, False, False, 2, 2"</definedName>
    <definedName name="cb_Dimension_Pie_ChartsChart_2_opts" hidden="1">"1, 10, 1, False, 2, True, False, , 0, False, False, 2, 2"</definedName>
    <definedName name="cb_Export_LegendChart_14_opts" hidden="1">"1, 10, 1, False, 2, True, False, , 0, False, False, 2, 2"</definedName>
    <definedName name="cb_Export_LegendChart_15_opts" hidden="1">"1, 10, 1, False, 2, True, False, , 0, False, False, 2, 2"</definedName>
    <definedName name="cb_PieChart_16_opts" hidden="1">"1, 10, 1, False, 2, True, False, , 0, False, False, 2, 2"</definedName>
    <definedName name="cb_sChart_1501_opts" hidden="1">"1, 2, 1, False, 2, False, False, , 0, False, False, 2, 1"</definedName>
    <definedName name="cb_sChart_26476_opts" hidden="1">"1, 4, 1, False, 2, True, False, , 0, False, False, 1, 2"</definedName>
    <definedName name="cb_sChart_28031_opts" hidden="1">"1, 4, 1, False, 2, True, False, , 0, False, False, 1, 1"</definedName>
    <definedName name="cb_sChart_29053_opts" hidden="1">"1, 2, 1, False, 2, False, False, , 0, False, False, 2, 1"</definedName>
    <definedName name="cb_sChart_29913_opts" hidden="1">"1, 3, 1, False, 2, False, False, , 0, False, True, 2, 2"</definedName>
    <definedName name="cb_sChart_30292_opts" hidden="1">"1, 2, 1, False, 2, False, False, , 0, False, False, 2, 1"</definedName>
    <definedName name="cb_sChart_36498_opts" hidden="1">"1, 3, 1, False, 2, False, False, , 0, False, False, 1, 2"</definedName>
    <definedName name="cb_sChart_37450_opts" hidden="1">"1, 1, 1, False, 2, True, False, , 0, False, False, 1, 2"</definedName>
    <definedName name="cb_sChart_41499_opts" hidden="1">"1, 2, 1, False, 2, False, False, , 0, False, False, 2, 1"</definedName>
    <definedName name="cb_sChart_4634_opts" hidden="1">"1, 2, 1, False, 2, False, False, , 0, False, False, 2, 1"</definedName>
    <definedName name="cb_sChart_46965_opts" hidden="1">"1, 1, 1, False, 2, False, False, , 0, False, False, 1, 1"</definedName>
    <definedName name="cb_sChart_52582_opts" hidden="1">"1, 5, 1, False, 2, False, False, , 0, False, True, 1, 2"</definedName>
    <definedName name="cb_sChart_53437_opts" hidden="1">"1, 1, 1, False, 2, True, False, , 0, False, False, 1, 2"</definedName>
    <definedName name="cb_sChart_5449_opts" hidden="1">"1, 3, 1, False, 2, False, False, , 0, False, True, 2, 2"</definedName>
    <definedName name="cb_sChart_5723_opts" hidden="1">"1, 1, 1, False, 2, True, False, , 0, False, False, 2, 1"</definedName>
    <definedName name="cb_sChart_58046_opts" hidden="1">"1, 1, 1, False, 2, True, False, , 0, False, False, 1, 2"</definedName>
    <definedName name="cb_sChart_59010_opts" hidden="1">"1, 5, 1, False, 2, True, False, , 0, False, False, 2, 1"</definedName>
    <definedName name="cb_sChart_59340_opts" hidden="1">"1, 3, 1, False, 2, False, False, , 0, False, True, 2, 2"</definedName>
    <definedName name="cb_sChart_62364_opts" hidden="1">"1, 3, 1, False, 2, False, False, , 0, False, True, 2, 2"</definedName>
    <definedName name="cb_sChart_64876_opts" hidden="1">"1, 5, 1, False, 2, True, False, , 0, False, False, 2, 2"</definedName>
    <definedName name="cb_sChart_70648_opts" hidden="1">"1, 1, 1, False, 2, False, False, , 0, False, False, 1, 1"</definedName>
    <definedName name="cb_sChart_70997_opts" hidden="1">"1, 2, 1, False, 2, False, False, , 0, False, False, 2, 1"</definedName>
    <definedName name="cb_sChart_76165_opts" hidden="1">"1, 2, 1, False, 2, False, False, , 0, False, False, 2, 1"</definedName>
    <definedName name="cb_sChart_76804_opts" hidden="1">"1, 3, 1, False, 2, False, False, , 0, False, True, 2, 2"</definedName>
    <definedName name="cb_sChart_77567_opts" hidden="1">"1, 2, 1, False, 2, False, False, , 0, False, False, 2, 1"</definedName>
    <definedName name="cb_sChart_79140_opts" hidden="1">"1, 1, 1, False, 2, True, False, , 0, False, False, 1, 2"</definedName>
    <definedName name="cb_sChart_81541_opts" hidden="1">"1, 2, 1, False, 2, False, False, , 0, False, False, 2, 1"</definedName>
    <definedName name="cb_sChart_82552_opts" hidden="1">"1, 4, 1, False, 2, True, False, , 0, False, False, 2, 1"</definedName>
    <definedName name="cb_sChart_83072_opts" hidden="1">"1, 4, 1, False, 2, True, False, , 0, False, False, 2, 1"</definedName>
    <definedName name="cb_sChart_86354_opts" hidden="1">"1, 1, 1, False, 2, True, False, , 0, False, False, 1, 2"</definedName>
    <definedName name="cb_sChart_87236_opts" hidden="1">"1, 2, 1, False, 2, False, False, , 0, False, False, 2, 1"</definedName>
    <definedName name="cb_sChart_95047_opts" hidden="1">"1, 3, 1, False, 2, False, False, , 0, False, False, 1, 2"</definedName>
    <definedName name="cb_sChart_96286_opts" hidden="1">"1, 2, 1, False, 2, False, False, , 0, False, False, 2, 1"</definedName>
    <definedName name="cb_sChart10D6460A_opts" hidden="1">"1, 1, 1, False, 2, True, False, , 0, False, False, 1, 1"</definedName>
    <definedName name="cb_sChart10D65256_opts" hidden="1">"1, 1, 1, False, 2, True, False, , 0, False, False, 1, 1"</definedName>
    <definedName name="cb_sChart10D653EB_opts" hidden="1">"1, 1, 1, False, 2, True, False, , 0, False, False, 1, 1"</definedName>
    <definedName name="cb_sChart10D65893_opts" hidden="1">"1, 1, 1, False, 2, True, False, , 0, False, False, 1, 1"</definedName>
    <definedName name="cb_sChart11DCFB24_opts" hidden="1">"1, 9, 1, False, 2, False, False, , 0, False, True, 1, 1"</definedName>
    <definedName name="cb_sChart11EADA92_opts" hidden="1">"1, 1, 1, False, 2, False, False, , 0, False, True, 2, 2"</definedName>
    <definedName name="cb_sChart11EAED4A_opts" hidden="1">"1, 1, 1, False, 2, False, False, , 0, False, True, 2, 2"</definedName>
    <definedName name="cb_sChart11EB049E_opts" hidden="1">"1, 1, 1, False, 2, False, False, , 0, False, True, 2, 2"</definedName>
    <definedName name="cb_sChart11FB1BDC_opts" hidden="1">"1, 1, 1, False, 2, True, False, , 0, False, True, 2, 2"</definedName>
    <definedName name="cb_sChart11FB2467_opts" hidden="1">"1, 1, 1, False, 2, True, False, , 0, False, True, 2, 2"</definedName>
    <definedName name="cb_sChart11FB271E_opts" hidden="1">"1, 1, 1, False, 2, True, False, , 0, False, True, 2, 2"</definedName>
    <definedName name="cb_sChart11FB296C_opts" hidden="1">"1, 1, 1, False, 2, True, False, , 0, False, True, 2, 2"</definedName>
    <definedName name="cb_sChart11FB4DE8_opts" hidden="1">"1, 9, 1, False, 2, False, False, , 0, False, True, 1, 2"</definedName>
    <definedName name="cb_sChart11FCA363_opts" hidden="1">"2, 1, 2, True, 2, False, False, , 0, False, True, 2, 2"</definedName>
    <definedName name="cb_sChart11FCA851_opts" hidden="1">"2, 1, 2, True, 2, False, False, , 0, False, True, 2, 2"</definedName>
    <definedName name="cb_sChart11FCE81C_opts" hidden="1">"1, 9, 1, False, 2, False, False, , 0, False, True, 2, 2"</definedName>
    <definedName name="cb_sChart12073B79_opts" hidden="1">"1, 9, 1, False, 2, False, False, , 0, False, True, 2, 2"</definedName>
    <definedName name="cb_sChart12074F69_opts" hidden="1">"1, 9, 1, False, 2, False, False, , 0, False, True, 2, 2"</definedName>
    <definedName name="cb_sChart1216F828_opts" hidden="1">"2, 1, 1, False, 2, False, False, , 0, False, True, 2, 2"</definedName>
    <definedName name="cb_sChart122574E1_opts" hidden="1">"1, 1, 1, False, 2, False, False, , 0, False, True, 2, 2"</definedName>
    <definedName name="cb_sChart12285211_opts" hidden="1">"1, 9, 1, False, 2, False, False, , 0, False, False, 1, 2"</definedName>
    <definedName name="cb_sChart12291B1F_opts" hidden="1">"2, 1, 1, True, 3, False, False, , 0, False, False, 1, 2"</definedName>
    <definedName name="cb_sChart1248DE96_opts" hidden="1">"1, 9, 1, False, 2, False, False, , 0, False, False, 1, 2"</definedName>
    <definedName name="cb_sChart1248E206_opts" hidden="1">"1, 9, 1, False, 2, False, False, , 0, False, False, 1, 2"</definedName>
    <definedName name="cb_sChart1328EFA7_opts" hidden="1">"1, 8, 1, False, 2, False, False, , 0, False, False, 1, 1"</definedName>
    <definedName name="cb_sChart13476674_opts" hidden="1">"2, 1, 1, True, 2, False, False, , 0, False, False, 1, 1"</definedName>
    <definedName name="cb_sChart13485B52_opts" hidden="1">"2, 1, 1, False, 2, False, False, , 0, False, False, 1, 1"</definedName>
    <definedName name="cb_sChart13786B54_opts" hidden="1">"2, 1, 1, False, 2, False, False, , 0, False, True, 1, 1"</definedName>
    <definedName name="cb_sChart1385548A_opts" hidden="1">"2, 1, 1, False, 2, False, False, , 0, False, True, 1, 1"</definedName>
    <definedName name="cb_sChart1386774B_opts" hidden="1">"2, 1, 2, True, 2, False, False, , 0, False, True, 1, 1"</definedName>
    <definedName name="cb_sChart1386B158_opts" hidden="1">"2, 1, 2, True, 2, False, False, , 0, False, True, 1, 1"</definedName>
    <definedName name="cb_sChart1386B304_opts" hidden="1">"2, 1, 1, False, 2, False, False, , 0, False, False, 1, 1"</definedName>
    <definedName name="cb_sChart1386B3E0_opts" hidden="1">"2, 1, 1, True, 2, False, False, , 0, False, False, 1, 1"</definedName>
    <definedName name="cb_sChart139636EA_opts" hidden="1">"1, 1, 1, False, 2, False, False, , 0, False, False, 1, 1"</definedName>
    <definedName name="cb_sChart139637E9_opts" hidden="1">"1, 1, 1, False, 2, False, False, , 0, False, False, 3, 1"</definedName>
    <definedName name="cb_sChart139638B9_opts" hidden="1">"1, 1, 1, False, 2, False, False, , 0, False, False, 1, 2"</definedName>
    <definedName name="cb_sChart1396821A_opts" hidden="1">"1, 9, 1, False, 2, False, False, , 0, False, True, 1, 1"</definedName>
    <definedName name="cb_sChart1396872A_opts" hidden="1">"1, 9, 1, False, 2, False, False, , 0, False, True, 1, 1"</definedName>
    <definedName name="cb_sChart1396D1AC_opts" hidden="1">"1, 9, 1, False, 2, False, False, , 0, False, True, 1, 1"</definedName>
    <definedName name="cb_sChart139AA6C1_opts" hidden="1">"2, 1, 1, True, 2, False, False, , 0, False, True, 1, 1"</definedName>
    <definedName name="cb_sChart1489E789_opts" hidden="1">"2, 1, 2, True, 2, False, False, , 0, False, True, 2, 2"</definedName>
    <definedName name="cb_sChart1489EC54_opts" hidden="1">"2, 1, 2, True, 2, False, False, , 0, False, True, 2, 2"</definedName>
    <definedName name="cb_sChart1560B1BF_opts" hidden="1">"1, 9, 1, False, 2, False, False, , 0, False, False, 1, 1"</definedName>
    <definedName name="cb_sChart1560B326_opts" hidden="1">"1, 9, 1, False, 2, False, False, , 0, False, False, 1, 1"</definedName>
    <definedName name="cb_sChart1560B5DC_opts" hidden="1">"1, 9, 1, False, 2, False, False, , 0, False, False, 1, 1"</definedName>
    <definedName name="cb_sChart1560C23F_opts" hidden="1">"1, 9, 1, False, 2, False, False, , 0, False, False, 1, 1"</definedName>
    <definedName name="cb_sChart15CA0E0A_opts" hidden="1">"1, 9, 1, False, 2, False, False, , 0, False, False, 1, 2"</definedName>
    <definedName name="cb_sChart15CA1FFD_opts" hidden="1">"1, 10, 1, False, 2, False, False, , 0, False, False, 1, 1"</definedName>
    <definedName name="cb_sChart15CA20AB_opts" hidden="1">"1, 9, 1, False, 2, False, False, , 0, False, False, 1, 1"</definedName>
    <definedName name="cb_sChart15CA2F5C_opts" hidden="1">"1, 9, 1, False, 2, False, False, , 0, False, False, 1, 1"</definedName>
    <definedName name="cb_sChart15CA30C3_opts" hidden="1">"1, 9, 1, False, 2, False, False, , 0, False, True, 1, 1"</definedName>
    <definedName name="cb_sChart16E18E81_opts" hidden="1">"1, 9, 1, False, 2, False, False, , 0, False, True, 1, 1"</definedName>
    <definedName name="cb_sChart16EBA7BA_opts" hidden="1">"1, 1, 1, False, 2, True, False, , 0, False, True, 1, 2"</definedName>
    <definedName name="cb_sChart1747F65E_opts" hidden="1">"2, 1, 2, True, 2, False, False, , 0, False, True, 1, 1"</definedName>
    <definedName name="cb_sChart1749F803_opts" hidden="1">"1, 1, 1, False, 2, True, False, , 0, False, False, 1, 1"</definedName>
    <definedName name="cb_sChart174A0AB0_opts" hidden="1">"1, 1, 1, False, 2, False, False, , 0, False, False, 2, 1"</definedName>
    <definedName name="cb_sChart174C8BEB_opts" hidden="1">"1, 9, 1, False, 2, False, False, , 0, False, True, 1, 1"</definedName>
    <definedName name="cb_sChart174C8EAD_opts" hidden="1">"1, 9, 1, False, 2, False, False, , 0, False, False, 1, 1"</definedName>
    <definedName name="cb_sChart174C909E_opts" hidden="1">"1, 9, 1, False, 2, False, False, , 0, False, True, 1, 1"</definedName>
    <definedName name="cb_sChart174E2C44_opts" hidden="1">"2, 1, 2, True, 2, False, False, , 0, False, True, 1, 1"</definedName>
    <definedName name="cb_sChart1754A686_opts" hidden="1">"1, 10, 1, False, 2, False, False, , 0, False, False, 2, 2"</definedName>
    <definedName name="cb_sChart1755F643_opts" hidden="1">"1, 1, 1, False, 2, False, False, , 0, False, False, 2, 1"</definedName>
    <definedName name="cb_sChart1755FC0D_opts" hidden="1">"1, 1, 1, False, 2, True, False, , 0, False, False, 2, 1"</definedName>
    <definedName name="cb_sChart175849A6_opts" hidden="1">"1, 1, 1, False, 2, False, False, , 0, False, False, 2, 1"</definedName>
    <definedName name="cb_sChart175885B1_opts" hidden="1">"1, 1, 1, False, 2, False, False, , 0, False, False, 1, 1"</definedName>
    <definedName name="cb_sChart175890FE_opts" hidden="1">"1, 1, 1, False, 2, True, False, , 0, False, False, 1, 1"</definedName>
    <definedName name="cb_sChart1765309A_opts" hidden="1">"2, 1, 2, True, 2, False, False, , 0, False, True, 1, 1"</definedName>
    <definedName name="cb_sChart1769A36D_opts" hidden="1">"2, 1, 2, True, 2, False, False, , 0, False, True, 1, 1"</definedName>
    <definedName name="cb_sChart1769CA15_opts" hidden="1">"1, 9, 1, False, 2, False, False, , 0, False, True, 1, 1"</definedName>
    <definedName name="cb_sChart1796B31E_opts" hidden="1">"1, 8, 1, False, 2, False, False, , 0, False, False, 1, 1"</definedName>
    <definedName name="cb_sChart182C6410_opts" hidden="1">"1, 1, 1, False, 2, True, False, , 0, False, False, 2, 2"</definedName>
    <definedName name="cb_sChart182C682D_opts" hidden="1">"2, 1, 1, False, 2, False, False, , 0, False, False, 2, 2"</definedName>
    <definedName name="cb_sChart182C6A08_opts" hidden="1">"2, 1, 1, True, 2, False, False, , 0, False, True, 2, 2"</definedName>
    <definedName name="cb_sChart182C8139_opts" hidden="1">"1, 10, 1, False, 2, False, False, , 0, False, False, 1, 1"</definedName>
    <definedName name="cb_sChart182CA784_opts" hidden="1">"2, 1, 1, True, 2, False, False, , 0, False, True, 2, 2"</definedName>
    <definedName name="cb_sChart182CB588_opts" hidden="1">"1, 1, 1, False, 2, True, False, , 0, False, False, 2, 2"</definedName>
    <definedName name="cb_sChart182CB687_opts" hidden="1">"1, 1, 1, False, 2, True, False, , 0, False, False, 2, 2"</definedName>
    <definedName name="cb_sChart182CB729_opts" hidden="1">"1, 1, 1, False, 2, True, False, , 0, False, False, 2, 2"</definedName>
    <definedName name="cb_sChart182CB879_opts" hidden="1">"1, 1, 1, False, 2, True, False, , 0, False, False, 2, 2"</definedName>
    <definedName name="cb_sChart182CCD73_opts" hidden="1">"2, 1, 2, True, 2, False, False, , 0, False, True, 1, 1"</definedName>
    <definedName name="cb_sChart182D26A7_opts" hidden="1">"1, 9, 1, False, 2, False, False, , 0, False, True, 1, 1"</definedName>
    <definedName name="cb_sChart182EE412_opts" hidden="1">"1, 3, 1, False, 2, False, False, , 0, False, False, 2, 2"</definedName>
    <definedName name="cb_sChart182EE7EA_opts" hidden="1">"1, 3, 1, False, 2, True, False, , 0, False, True, 2, 2"</definedName>
    <definedName name="cb_sChart182EEAFD_opts" hidden="1">"1, 3, 1, False, 2, False, False, , 0, False, True, 1, 1"</definedName>
    <definedName name="cb_sChart182EEB7C_opts" hidden="1">"1, 3, 1, False, 2, False, False, , 0, False, True, 2, 2"</definedName>
    <definedName name="cb_sChart182EFA23_opts" hidden="1">"1, 3, 1, False, 2, False, False, , 0, False, True, 2, 2"</definedName>
    <definedName name="cb_sChart182F2AF6_opts" hidden="1">"1, 10, 1, False, 2, False, False, , 0, False, False, 1, 1"</definedName>
    <definedName name="cb_sChart182F2C80_opts" hidden="1">"1, 10, 1, False, 2, False, False, , 0, False, False, 1, 1"</definedName>
    <definedName name="cb_sChart182F3616_opts" hidden="1">"1, 10, 1, False, 2, False, False, , 0, False, False, 1, 1"</definedName>
    <definedName name="cb_sChart182F379F_opts" hidden="1">"1, 10, 1, False, 2, False, False, , 0, False, False, 1, 1"</definedName>
    <definedName name="cb_sChart182F6E6B_opts" hidden="1">"1, 1, 1, False, 2, True, False, , 0, False, False, 1, 2"</definedName>
    <definedName name="cb_sChart182F8534_opts" hidden="1">"1, 1, 1, False, 2, True, False, , 0, False, False, 2, 2"</definedName>
    <definedName name="cb_sChart182F90BC_opts" hidden="1">"1, 1, 1, False, 2, True, False, , 0, False, False, 2, 2"</definedName>
    <definedName name="cb_sChart18446126_opts" hidden="1">"2, 1, 2, True, 2, False, False, , 0, False, True, 1, 1"</definedName>
    <definedName name="cb_sChart1844654F_opts" hidden="1">"1, 9, 1, False, 2, False, False, , 0, False, True, 1, 1"</definedName>
    <definedName name="cb_sChart189C3065_opts" hidden="1">"2, 1, 2, True, 2, False, False, , 0, False, True, 1, 1"</definedName>
    <definedName name="cb_sChart18C2F22E_opts" hidden="1">"1, 9, 1, False, 2, False, False, , 0, False, True, 1, 1"</definedName>
    <definedName name="cb_sChart18C2F3FD_opts" hidden="1">"1, 1, 1, False, 2, False, False, , 0, False, True, 1, 1"</definedName>
    <definedName name="cb_sChart18C2F4E5_opts" hidden="1">"1, 9, 1, False, 2, False, False, , 0, False, True, 1, 1"</definedName>
    <definedName name="cb_sChart18D72224_opts" hidden="1">"2, 1, 2, True, 2, False, False, , 0, False, True, 1, 1"</definedName>
    <definedName name="cb_sChart1962D0C9_opts" hidden="1">"1, 9, 1, False, 2, False, False, , 0, False, False, 1, 1"</definedName>
    <definedName name="cb_sChart1962D5CE_opts" hidden="1">"1, 9, 1, False, 2, False, False, , 0, False, False, 1, 1"</definedName>
    <definedName name="cb_sChart1962D785_opts" hidden="1">"1, 9, 1, False, 2, False, False, , 0, False, True, 1, 1"</definedName>
    <definedName name="cb_sChart19DDC996_opts" hidden="1">"1, 10, 1, False, 2, False, False, , 0, False, False, 2, 2"</definedName>
    <definedName name="cb_sChart1A3873A1_opts" hidden="1">"1, 1, 1, False, 2, True, False, , 0, False, True, 1, 1"</definedName>
    <definedName name="cb_sChart1A3875D8_opts" hidden="1">"1, 1, 1, False, 2, False, False, , 0, False, False, 1, 1"</definedName>
    <definedName name="cb_sChart1A3877BF_opts" hidden="1">"1, 1, 1, False, 2, True, False, , 0, False, True, 1, 1"</definedName>
    <definedName name="cb_sChart1A387878_opts" hidden="1">"1, 1, 1, False, 2, True, False, , 0, False, True, 1, 1"</definedName>
    <definedName name="cb_sChart1A387AF4_opts" hidden="1">"1, 3, 1, False, 2, False, False, , 0, False, False, 1, 1"</definedName>
    <definedName name="cb_sChart1A38BEAE_opts" hidden="1">"1, 10, 1, False, 2, True, False, , 0, False, False, 1, 1"</definedName>
    <definedName name="cb_sChart1A43A019_opts" hidden="1">"1, 1, 1, False, 2, True, False, , 0, False, False, 1, 1"</definedName>
    <definedName name="cb_sChart1A4414D6_opts" hidden="1">"1, 1, 1, False, 2, True, False, , 0, False, False, 1, 1"</definedName>
    <definedName name="cb_sChart1A4416BC_opts" hidden="1">"1, 1, 1, False, 2, True, False, , 0, False, False, 1, 1"</definedName>
    <definedName name="cb_sChart1A4418D0_opts" hidden="1">"1, 1, 1, False, 2, True, False, , 0, False, False, 1, 1"</definedName>
    <definedName name="cb_sChart1A4419DA_opts" hidden="1">"1, 1, 1, False, 2, True, False, , 0, False, False, 1, 1"</definedName>
    <definedName name="cb_sChart1AC0211C_opts" hidden="1">"1, 1, 1, False, 2, False, False, , 0, False, False, 2, 2"</definedName>
    <definedName name="cb_sChart1AC021B3_opts" hidden="1">"1, 1, 1, False, 2, False, False, , 0, False, False, 2, 2"</definedName>
    <definedName name="cb_sChart1AC02226_opts" hidden="1">"1, 1, 1, False, 2, False, False, , 0, False, False, 2, 2"</definedName>
    <definedName name="cb_sChart1AC02446_opts" hidden="1">"1, 1, 1, False, 2, True, False, , 0, False, True, 2, 2"</definedName>
    <definedName name="cb_sChart1AC02765_opts" hidden="1">"1, 1, 1, False, 2, True, False, , 0, False, True, 2, 2"</definedName>
    <definedName name="cb_sChart1AC027D9_opts" hidden="1">"1, 1, 1, False, 2, True, False, , 0, False, True, 2, 2"</definedName>
    <definedName name="cb_sChart1B1BE962_opts" hidden="1">"1, 1, 1, False, 2, True, False, , 0, False, True, 1, 1"</definedName>
    <definedName name="cb_sChart1B1BEC47_opts" hidden="1">"1, 1, 1, False, 2, True, False, , 0, False, False, 1, 1"</definedName>
    <definedName name="cb_sChart1B1BEDFF_opts" hidden="1">"1, 1, 1, False, 2, True, False, , 0, False, False, 1, 1"</definedName>
    <definedName name="cb_sChart1B1BF0B5_opts" hidden="1">"1, 1, 1, False, 2, True, False, , 0, False, False, 1, 1"</definedName>
    <definedName name="cb_sChart1B1BF228_opts" hidden="1">"1, 1, 1, False, 2, True, False, , 0, False, False, 1, 1"</definedName>
    <definedName name="cb_sChart1B1BF30F_opts" hidden="1">"1, 1, 1, False, 2, True, False, , 0, False, False, 1, 2"</definedName>
    <definedName name="cb_sChart1B1BF48D_opts" hidden="1">"1, 1, 1, False, 2, True, False, , 0, False, False, 1, 1"</definedName>
    <definedName name="cb_sChart1B1BF772_opts" hidden="1">"2, 1, 1, False, 2, False, False, , 0, False, False, 1, 1"</definedName>
    <definedName name="cb_sChart1B28B2AD_opts" hidden="1">"1, 3, 1, False, 2, False, False, , 0, False, True, 1, 1"</definedName>
    <definedName name="cb_sChart1B28B8C8_opts" hidden="1">"1, 3, 1, False, 2, False, False, , 0, False, True, 1, 1"</definedName>
    <definedName name="cb_sChart1B28BF3F_opts" hidden="1">"1, 3, 1, False, 2, False, False, , 0, False, True, 1, 1"</definedName>
    <definedName name="cb_sChart1B28C218_opts" hidden="1">"1, 3, 1, False, 2, False, False, , 0, False, True, 1, 1"</definedName>
    <definedName name="cb_sChart1B28C96B_opts" hidden="1">"1, 3, 1, False, 2, False, False, , 0, False, True, 1, 1"</definedName>
    <definedName name="cb_sChart1B2A786B_opts" hidden="1">"1, 9, 1, False, 2, False, False, , 0, False, True, 1, 1"</definedName>
    <definedName name="cb_sChart1B36F9D3_opts" hidden="1">"2, 1, 1, False, 2, False, False, , 0, False, False, 1, 1"</definedName>
    <definedName name="cb_sChart1B36FA69_opts" hidden="1">"2, 1, 1, True, 2, False, False, , 0, False, True, 1, 1"</definedName>
    <definedName name="cb_sChart1B36FB17_opts" hidden="1">"2, 1, 2, True, 2, False, False, , 0, False, True, 1, 1"</definedName>
    <definedName name="cb_sChart1B3899A2_opts" hidden="1">"1, 9, 1, False, 2, False, False, , 0, False, True, 1, 1"</definedName>
    <definedName name="cb_sChart1B597E8A_opts" hidden="1">"1, 3, 1, False, 2, False, False, , 0, False, False, 1, 1"</definedName>
    <definedName name="cb_sChart1B598BC9_opts" hidden="1">"1, 3, 1, False, 2, False, False, , 0, False, True, 1, 1"</definedName>
    <definedName name="cb_sChart1B598CA5_opts" hidden="1">"1, 3, 1, False, 2, True, False, , 0, False, False, 1, 1"</definedName>
    <definedName name="cb_sChart1B598D98_opts" hidden="1">"1, 5, 1, False, 2, False, False, , 0, False, False, 1, 1"</definedName>
    <definedName name="cb_sChart1B598E69_opts" hidden="1">"1, 3, 1, False, 2, False, False, , 0, False, True, 1, 1"</definedName>
    <definedName name="cb_sChart1B59DA46_opts" hidden="1">"1, 3, 1, False, 2, True, False, , 0, False, True, 1, 2"</definedName>
    <definedName name="cb_sChart1B59F03F_opts" hidden="1">"1, 3, 1, False, 2, True, False, , 0, False, True, 1, 2"</definedName>
    <definedName name="cb_sChart1B76B73C_opts" hidden="1">"2, 1, 2, True, 2, False, False, , 0, False, True, 1, 1"</definedName>
    <definedName name="cb_sChart1B76EB51_opts" hidden="1">"1, 9, 1, False, 2, False, False, , 0, False, True, 1, 1"</definedName>
    <definedName name="cb_sChart1B854864_opts" hidden="1">"2, 1, 2, True, 2, False, False, , 0, False, True, 1, 1"</definedName>
    <definedName name="cb_sChart1B855A06_opts" hidden="1">"2, 1, 2, True, 2, False, False, , 0, False, True, 1, 1"</definedName>
    <definedName name="cb_sChart1B857654_opts" hidden="1">"1, 3, 1, False, 2, True, False, , 0, False, True, 1, 1"</definedName>
    <definedName name="cb_sChart1B8582DA_opts" hidden="1">"1, 5, 1, False, 2, False, False, , 0, False, False, 1, 1"</definedName>
    <definedName name="cb_sChart1B85949E_opts" hidden="1">"2, 1, 1, False, 2, False, False, , 0, False, False, 1, 1"</definedName>
    <definedName name="cb_sChart1B90E804_opts" hidden="1">"1, 1, 1, False, 2, True, False, , 0, False, False, 1, 1"</definedName>
    <definedName name="cb_sChart1B90EF28_opts" hidden="1">"1, 1, 1, False, 2, True, False, , 0, False, False, 1, 1"</definedName>
    <definedName name="cb_sChart1B90FE93_opts" hidden="1">"1, 1, 1, False, 2, True, False, , 0, False, False, 1, 1"</definedName>
    <definedName name="cb_sChart1B910758_opts" hidden="1">"2, 1, 2, True, 2, False, False, , 0, False, True, 1, 1"</definedName>
    <definedName name="cb_sChart1B911376_opts" hidden="1">"1, 1, 1, False, 2, True, False, , 0, False, False, 1, 1"</definedName>
    <definedName name="cb_sChart1B911C6A_opts" hidden="1">"2, 1, 1, False, 2, True, False, , 0, False, False, 1, 1"</definedName>
    <definedName name="cb_sChart1B912893_opts" hidden="1">"1, 6, 1, False, 2, False, False, , 0, False, False, 1, 1"</definedName>
    <definedName name="cb_sChart1C3BD6A6_opts" hidden="1">"1, 10, 1, False, 2, False, False, , 0, False, False, 1, 1"</definedName>
    <definedName name="cb_sChart1C57CB5C_opts" hidden="1">"1, 10, 1, False, 2, False, False, , 0, False, False, 1, 1"</definedName>
    <definedName name="cb_sChart1C5896AD_opts" hidden="1">"1, 10, 1, False, 2, False, False, , 0, False, False, 1, 1"</definedName>
    <definedName name="cb_sChart1C589842_opts" hidden="1">"1, 10, 1, False, 2, False, False, , 0, False, False, 1, 1"</definedName>
    <definedName name="cb_sChart1C5FD194_opts" hidden="1">"2, 1, 2, True, 2, False, False, , 0, False, True, 1, 1"</definedName>
    <definedName name="cb_sChart1C5FEB93_opts" hidden="1">"2, 1, 2, True, 2, False, False, , 0, False, True, 1, 1"</definedName>
    <definedName name="cb_sChart1C6D61E4_opts" hidden="1">"2, 1, 3, False, 2, False, False, , 0, False, False, 1, 1"</definedName>
    <definedName name="cb_sChart1D4AB240_opts" hidden="1">"1, 9, 1, False, 2, False, False, , 0, False, True, 2, 2"</definedName>
    <definedName name="cb_sChart1F628B42_opts" hidden="1">"1, 9, 1, False, 2, False, False, , 0, False, False, 1, 1"</definedName>
    <definedName name="cb_sChart1F628FDF_opts" hidden="1">"1, 8, 1, False, 2, False, False, , 0, False, False, 1, 1"</definedName>
    <definedName name="cb_sChart1F62AC95_opts" hidden="1">"1, 8, 1, False, 2, False, False, , 0, False, False, 1, 1"</definedName>
    <definedName name="cb_sChart7F59C8D_opts" hidden="1">"1, 4, 1, False, 2, False, False, , 0, False, False, 1, 1"</definedName>
    <definedName name="cb_sChart7F59D80_opts" hidden="1">"1, 1, 1, False, 2, True, False, , 0, False, False, 1, 1"</definedName>
    <definedName name="cb_sChart7F5A913_opts" hidden="1">"1, 1, 1, False, 2, True, False, , 0, False, False, 3, 1"</definedName>
    <definedName name="cb_sChart7F5AA63_opts" hidden="1">"1, 1, 1, False, 2, False, False, , 0, False, False, 3, 1"</definedName>
    <definedName name="cb_sChart7F5AB6D_opts" hidden="1">"1, 1, 1, False, 2, False, False, , 0, False, False, 3, 1"</definedName>
    <definedName name="cb_sChart7F5AED1_opts" hidden="1">"1, 1, 1, False, 2, False, False, , 0, False, False, 3, 1"</definedName>
    <definedName name="cb_sChartAFDFAB0_opts" hidden="1">"2, 1, 2, True, 2, False, False, , 0, False, True, 1, 1"</definedName>
    <definedName name="cb_sChartAFE0006_opts" hidden="1">"2, 1, 2, True, 2, False, False, , 0, False, True, 1, 1"</definedName>
    <definedName name="cb_sChartAFF5837_opts" hidden="1">"1, 9, 1, False, 2, False, False, , 0, False, True, 1, 1"</definedName>
    <definedName name="cb_sChartAFF7DEC_opts" hidden="1">"1, 9, 1, False, 2, False, False, , 0, False, False, 1, 1"</definedName>
    <definedName name="cb_sChartAFFAE4C_opts" hidden="1">"1, 9, 1, False, 2, False, False, , 0, False, False, 1, 1"</definedName>
    <definedName name="cb_sChartB00A4CA_opts" hidden="1">"1, 9, 1, False, 2, False, False, , 0, False, False, 1, 1"</definedName>
    <definedName name="cb_sChartB00BB88_opts" hidden="1">"1, 9, 1, False, 2, False, False, , 0, False, True, 1, 1"</definedName>
    <definedName name="cb_sChartC32A1F1_opts" hidden="1">"1, 10, 1, False, 2, True, False, , 0, False, True, 1, 2"</definedName>
    <definedName name="cb_sChartC32D7E1_opts" hidden="1">"1, 3, 1, False, 2, False, False, , 0, False, True, 1, 1"</definedName>
    <definedName name="cb_sChartC32E828_opts" hidden="1">"1, 1, 1, False, 2, True, False, , 0, False, False, 1, 1"</definedName>
    <definedName name="cb_sChartC6F96D3_opts" hidden="1">"1, 9, 1, False, 2, False, False, , 0, False, True, 1, 1"</definedName>
    <definedName name="cb_sChartC6F9839_opts" hidden="1">"1, 9, 1, False, 2, False, False, , 0, False, False, 1, 1"</definedName>
    <definedName name="cb_sChartC6F9966_opts" hidden="1">"1, 9, 1, False, 2, False, False, , 0, False, True, 1, 1"</definedName>
    <definedName name="cb_sChartD68BCC9_opts" hidden="1">"1, 1, 1, False, 2, True, False, , 0, False, True, 1, 1"</definedName>
    <definedName name="cb_sChartD6B06A2_opts" hidden="1">"1, 1, 1, False, 2, False, False, , 0, False, False, 2, 2"</definedName>
    <definedName name="cb_sChartD6B1FA3_opts" hidden="1">"1, 1, 1, False, 2, False, False, , 0, False, False, 2, 2"</definedName>
    <definedName name="cb_sChartD6B69B1_opts" hidden="1">"1, 1, 1, False, 2, False, False, , 0, False, False, 1, 2"</definedName>
    <definedName name="cb_sChartD6B76F0_opts" hidden="1">"2, 1, 1, False, 2, False, False, , 0, False, False, 1, 2"</definedName>
    <definedName name="cb_sChartD6B943C_opts" hidden="1">"2, 1, 1, False, 3, False, False, , 0, False, False, 1, 2"</definedName>
    <definedName name="cb_sChartD6C1C01_opts" hidden="1">"2, 1, 1, True, 2, False, False, , 0, False, False, 1, 2"</definedName>
    <definedName name="cb_sChartD6FD60D_opts" hidden="1">"1, 1, 1, False, 2, False, False, , 0, False, False, 1, 1"</definedName>
    <definedName name="cb_sChartD78B484_opts" hidden="1">"2, 1, 1, False, 2, True, False, , 0, False, False, 1, 2"</definedName>
    <definedName name="cb_sChartD78C2AA_opts" hidden="1">"2, 1, 1, True, 2, True, False, , 0, False, False, 1, 2"</definedName>
    <definedName name="cb_sChartD78C76A_opts" hidden="1">"2, 1, 1, True, 2, True, False, , 0, False, False, 1, 1"</definedName>
    <definedName name="cb_sChartD78CF99_opts" hidden="1">"2, 1, 3, True, 2, False, False, , 0, False, False, 1, 1"</definedName>
    <definedName name="cb_sChartD78D2CE_opts" hidden="1">"1, 1, 1, False, 2, False, False, , 0, False, False, 1, 2"</definedName>
    <definedName name="cb_sChartD78D365_opts" hidden="1">"1, 1, 1, False, 2, False, False, , 0, False, False, 1, 2"</definedName>
    <definedName name="cb_sChartD78D5B3_opts" hidden="1">"1, 1, 1, False, 2, False, False, , 0, False, False, 1, 2"</definedName>
    <definedName name="cb_sChartD78D655_opts" hidden="1">"1, 1, 1, False, 2, True, False, , 0, False, False, 1, 2"</definedName>
    <definedName name="cb_sChartD78DFD4_opts" hidden="1">"2, 1, 1, True, 2, False, False, , 0, False, False, 1, 2"</definedName>
    <definedName name="cb_sChartD78E27F_opts" hidden="1">"2, 1, 1, True, 2, False, False, , 0, False, False, 1, 2"</definedName>
    <definedName name="cb_sChartD78E924_opts" hidden="1">"2, 1, 1, True, 3, False, False, , 0, False, False, 1, 2"</definedName>
    <definedName name="cb_sChartD7A9852_opts" hidden="1">"2, 1, 1, True, 3, False, False, , 0, False, False, 1, 2"</definedName>
    <definedName name="cb_sChartEE4CE1B_opts" hidden="1">"1, 4, 1, False, 2, False, False, , 0, False, False, 1, 1"</definedName>
    <definedName name="cb_sChartEE4CF99_opts" hidden="1">"1, 1, 1, False, 2, False, False, , 0, False, False, 1, 1"</definedName>
    <definedName name="cb_sChartEE4DD06_opts" hidden="1">"1, 1, 1, False, 2, False, False, , 0, False, False, 1, 2"</definedName>
    <definedName name="cb_sChartEE4E93B_opts" hidden="1">"1, 1, 1, False, 2, False, False, , 0, False, False, 1, 1"</definedName>
    <definedName name="cb_sChartEE51E95_opts" hidden="1">"1, 1, 1, False, 2, False, False, , 0, False, False, 1, 1"</definedName>
    <definedName name="cb_sChartEED7645_opts" hidden="1">"1, 1, 1, False, 2, False, False, , 0, False, False, 1, 1"</definedName>
    <definedName name="cb_sChartEEDA195_opts" hidden="1">"1, 1, 1, False, 2, False, False, , 0, False, False, 1, 1"</definedName>
    <definedName name="cb_sChartEEDC338_opts" hidden="1">"1, 1, 1, False, 2, False, False, , 0, False, False, 1, 1"</definedName>
    <definedName name="cb_sChartEEDEDB8_opts" hidden="1">"1, 1, 1, False, 2, False, False, , 0, False, True, 1, 1"</definedName>
    <definedName name="cb_sChartEEDEE5A_opts" hidden="1">"1, 3, 1, False, 2, True, False, , 0, False, True, 1, 1"</definedName>
    <definedName name="cb_sChartEEDF178_opts" hidden="1">"1, 3, 1, False, 2, False, False, , 0, False, True, 1, 1"</definedName>
    <definedName name="cb_sChartF019EA2_opts" hidden="1">"1, 8, 1, False, 2, False, False, , 0, False, False, 1, 2"</definedName>
    <definedName name="cb_sChartF1ADE59_opts" hidden="1">"1, 5, 1, False, 2, False, False, , 0, False, True, 1, 1"</definedName>
    <definedName name="cb_sChartF1AE10F_opts" hidden="1">"1, 3, 1, False, 2, False, False, , 0, False, False, 1, 1"</definedName>
    <definedName name="cb_sChartF1AE2DE_opts" hidden="1">"1, 3, 1, False, 2, False, False, , 0, False, True, 1, 1"</definedName>
    <definedName name="cb_sChartF1AFB1A_opts" hidden="1">"1, 1, 1, False, 2, False, False, , 0, False, False, 1, 1"</definedName>
    <definedName name="cb_sChartF1AFB82_opts" hidden="1">"1, 1, 1, False, 2, False, False, , 0, False, False, 1, 1"</definedName>
    <definedName name="cb_sChartF1B1530_opts" hidden="1">"1, 9, 1, False, 2, False, False, , 0, False, True, 1, 1"</definedName>
    <definedName name="cb_sChartF1B6D9F_opts" hidden="1">"1, 8, 1, False, 2, False, False, , 0, False, False, 1, 1"</definedName>
    <definedName name="cb_sChartF1C2E95_opts" hidden="1">"1, 8, 1, False, 2, False, False, , 0, False, False, 1, 1"</definedName>
    <definedName name="cb_sChartF20F9EE_opts" hidden="1">"1, 9, 1, False, 2, False, False, , 0, False, False, 1, 1"</definedName>
    <definedName name="cb_sChartF6A6B11_opts" hidden="1">"1, 1, 1, False, 2, True, False, , 0, False, False, 1, 1"</definedName>
    <definedName name="cb_sChartFD191DC_opts" hidden="1">"1, 3, 1, False, 2, True, False, , 0, False, True, 1, 1"</definedName>
    <definedName name="cb_sChartFD1A245_opts" hidden="1">"1, 3, 1, False, 2, True, False, , 0, False, True, 1, 1"</definedName>
    <definedName name="cb_sChartFD3F0E9_opts" hidden="1">"1, 3, 1, False, 2, True, False, , 0, False, False, 1, 1"</definedName>
    <definedName name="cb_sChartFD3F27E_opts" hidden="1">"1, 3, 1, False, 2, True, False, , 0, False, True, 1, 1"</definedName>
    <definedName name="cb_sChartFD58483_opts" hidden="1">"1, 1, 1, False, 2, True, False, , 0, False, False, 1, 1"</definedName>
    <definedName name="cb_sChartFD5C4CD_opts" hidden="1">"1, 1, 1, False, 2, True, False, , 0, False, False, 1, 1"</definedName>
    <definedName name="cb_sChartFD5D4CE_opts" hidden="1">"1, 1, 1, False, 2, True, False, , 0, False, False, 1, 1"</definedName>
    <definedName name="cb_sChartFD5DF34_opts" hidden="1">"1, 1, 1, False, 2, True, False, , 0, False, False, 1, 1"</definedName>
    <definedName name="cb_sChartFD5EFC0_opts" hidden="1">"1, 1, 1, False, 2, True, False, , 0, False, False, 1, 1"</definedName>
    <definedName name="cb_sChartFD5FDB9_opts" hidden="1">"1, 1, 1, False, 2, True, False, , 0, False, False, 1, 1"</definedName>
    <definedName name="cb_sChartFE54712_opts" hidden="1">"1, 3, 1, False, 2, True, False, , 0, False, True, 1, 1"</definedName>
    <definedName name="cb_Size_by_height_and_widthChart_16_opts" hidden="1">"1, 4, 1, False, 2, False, False, , 0, False, False, 1, 1"</definedName>
    <definedName name="cb_Size_by_height_and_widthChart_7_opts" hidden="1">"1, 4, 1, False, 2, False, False, , 0, False, False, 1, 1"</definedName>
    <definedName name="cb_Size_by_height_and_widthChart_8_opts" hidden="1">"1, 4, 1, False, 2, False, False, , 0, False, False, 1, 1"</definedName>
    <definedName name="CBWorkbookPriority" hidden="1">-31260691</definedName>
    <definedName name="cc">#REF!</definedName>
    <definedName name="cc_1" hidden="1">{#N/A,#N/A,FALSE,"Assessment";#N/A,#N/A,FALSE,"Staffing";#N/A,#N/A,FALSE,"Hires";#N/A,#N/A,FALSE,"Assumptions"}</definedName>
    <definedName name="ccc" hidden="1">{#N/A,#N/A,FALSE,"LoanAssumptions"}</definedName>
    <definedName name="ccc_1" hidden="1">{#N/A,#N/A,TRUE,"Summary";#N/A,#N/A,TRUE,"Cash Flow";#N/A,#N/A,TRUE,"Income Statement";#N/A,#N/A,TRUE,"Balance Sheet";#N/A,#N/A,TRUE,"Sales Plan";#N/A,#N/A,TRUE,"Staffing Plan";#N/A,#N/A,TRUE,"Capital Exp Plan"}</definedName>
    <definedName name="cccc" hidden="1">{#N/A,#N/A,FALSE,"Assessment";#N/A,#N/A,FALSE,"Staffing";#N/A,#N/A,FALSE,"Hires";#N/A,#N/A,FALSE,"Assumptions"}</definedName>
    <definedName name="cccc_1" hidden="1">{#N/A,#N/A,FALSE,"Assessment";#N/A,#N/A,FALSE,"Staffing";#N/A,#N/A,FALSE,"Hires";#N/A,#N/A,FALSE,"Assumptions"}</definedName>
    <definedName name="ccccc" hidden="1">{#N/A,#N/A,FALSE,"Resumen";#N/A,#N/A,FALSE,"Full";#N/A,"Carabeer",FALSE,"Dscto.";#N/A,"Disbracentro",FALSE,"Dscto.";#N/A,"Andes",FALSE,"Dscto.";#N/A,"Mar Caribe",FALSE,"Dscto.";#N/A,"Río Beer",FALSE,"Dscto.";#N/A,#N/A,FALSE,"P.L.Full";#N/A,#N/A,FALSE,"P.L.Desc."}</definedName>
    <definedName name="ccccc_1" hidden="1">{#N/A,#N/A,FALSE,"Resumen";#N/A,#N/A,FALSE,"Full";#N/A,"Carabeer",FALSE,"Dscto.";#N/A,"Disbracentro",FALSE,"Dscto.";#N/A,"Andes",FALSE,"Dscto.";#N/A,"Mar Caribe",FALSE,"Dscto.";#N/A,"Río Beer",FALSE,"Dscto.";#N/A,#N/A,FALSE,"P.L.Full";#N/A,#N/A,FALSE,"P.L.Desc."}</definedName>
    <definedName name="ccdc" hidden="1">[1]Data!#REF!</definedName>
    <definedName name="Ccy">[52]Dropdowns!$E$10</definedName>
    <definedName name="cd" hidden="1">{"CAP VOL",#N/A,FALSE,"CAPITAL";"CAP VAR",#N/A,FALSE,"CAPITAL";"CAP FIJ",#N/A,FALSE,"CAPITAL";"CAP CONS",#N/A,FALSE,"CAPITAL";"CAP DATA",#N/A,FALSE,"CAPITAL"}</definedName>
    <definedName name="cd_1" hidden="1">{"CAP VOL",#N/A,FALSE,"CAPITAL";"CAP VAR",#N/A,FALSE,"CAPITAL";"CAP FIJ",#N/A,FALSE,"CAPITAL";"CAP CONS",#N/A,FALSE,"CAPITAL";"CAP DATA",#N/A,FALSE,"CAPITAL"}</definedName>
    <definedName name="CF_1">#REF!</definedName>
    <definedName name="CF_2">#REF!</definedName>
    <definedName name="CFiniN" hidden="1">0</definedName>
    <definedName name="Change" hidden="1">#N/A</definedName>
    <definedName name="Change2" hidden="1">#N/A</definedName>
    <definedName name="Change3" hidden="1">#N/A</definedName>
    <definedName name="Change4" hidden="1">#N/A</definedName>
    <definedName name="ChangeRange" hidden="1">[53]!ChangeRange</definedName>
    <definedName name="ChangeRange2" hidden="1">#N/A</definedName>
    <definedName name="CHANGES_WORK_CAP" hidden="1">"CHANGES_WORK_CAP"</definedName>
    <definedName name="Chart" hidden="1">{#N/A,#N/A,FALSE,"Pharm";#N/A,#N/A,FALSE,"WWCM"}</definedName>
    <definedName name="CHARTOFACCOUNTSID1">#REF!</definedName>
    <definedName name="CHARTOFACCOUNTSID2">#REF!</definedName>
    <definedName name="ChartOfAccountsID3">#REF!</definedName>
    <definedName name="ChartOfAccountsID4">#REF!</definedName>
    <definedName name="ChartOfAccountsID5">#REF!</definedName>
    <definedName name="ChartSubtitle" hidden="1">#REF!</definedName>
    <definedName name="ChartTitle" hidden="1">#REF!</definedName>
    <definedName name="chosie" hidden="1">{#N/A,#N/A,FALSE,"Pharm";#N/A,#N/A,FALSE,"WWCM"}</definedName>
    <definedName name="CIQHuh" hidden="1">"Tait Revenue by Client_v7.xlsx"</definedName>
    <definedName name="CIQWBGuid" hidden="1">"ec0219a9-96dc-49e6-bc9e-30e27073a9fa"</definedName>
    <definedName name="CITY" hidden="1">"CITY"</definedName>
    <definedName name="CL" hidden="1">1</definedName>
    <definedName name="Clerk">'[47]Recurring Revenues and Costs'!#REF!</definedName>
    <definedName name="CLsysID" hidden="1">"BWP"</definedName>
    <definedName name="Co">{"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CO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COGstandard" hidden="1">{#N/A,#N/A,FALSE,"Pharm";#N/A,#N/A,FALSE,"WWCM"}</definedName>
    <definedName name="ColumnAttributes3">#REF!</definedName>
    <definedName name="ColumnAttributes4">#REF!</definedName>
    <definedName name="ColumnAttributes5">#REF!</definedName>
    <definedName name="ColumnHeadings3">#REF!</definedName>
    <definedName name="ColumnHeadings4">#REF!</definedName>
    <definedName name="ColumnHeadings5">#REF!</definedName>
    <definedName name="COMMON_STOCK" hidden="1">"COMMON_STOCK"</definedName>
    <definedName name="COMPANY_ADDRESS" hidden="1">"COMPANY_ADDRESS"</definedName>
    <definedName name="Company_Name">'[54]AAPL-3-Statements'!$E$8</definedName>
    <definedName name="COMPANY_PHONE" hidden="1">"COMPANY_PHONE"</definedName>
    <definedName name="COMPANY_STREET1" hidden="1">"COMPANY_STREET1"</definedName>
    <definedName name="COMPANY_STREET2" hidden="1">"COMPANY_STREET2"</definedName>
    <definedName name="COMPANY_TICKER" hidden="1">"COMPANY_TICKER"</definedName>
    <definedName name="COMPANY_WEBSITE" hidden="1">"COMPANY_WEBSITE"</definedName>
    <definedName name="COMPANY_ZIP" hidden="1">"COMPANY_ZIP"</definedName>
    <definedName name="Company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ompanyBlank_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CompanyName1" hidden="1">#REF!</definedName>
    <definedName name="CompanyName2" hidden="1">#REF!</definedName>
    <definedName name="CompanyName3" hidden="1">#REF!</definedName>
    <definedName name="ComparatEU" hidden="1">{#N/A,#N/A,FALSE,"Hip.Bas";#N/A,#N/A,FALSE,"ventas";#N/A,#N/A,FALSE,"ingre-Año";#N/A,#N/A,FALSE,"ventas-Año";#N/A,#N/A,FALSE,"Costepro";#N/A,#N/A,FALSE,"inversion";#N/A,#N/A,FALSE,"personal";#N/A,#N/A,FALSE,"Gastos-V";#N/A,#N/A,FALSE,"Circulante";#N/A,#N/A,FALSE,"CONSOLI";#N/A,#N/A,FALSE,"Es-Fin";#N/A,#N/A,FALSE,"Margen-P"}</definedName>
    <definedName name="Compco1" hidden="1">{"Page1",#N/A,FALSE,"CompCo";"Page2",#N/A,FALSE,"CompCo"}</definedName>
    <definedName name="Compco2" hidden="1">{"Page1",#N/A,FALSE,"CompCo";"Page2",#N/A,FALSE,"CompCo"}</definedName>
    <definedName name="CompRange1" hidden="1">OFFSET(CompRange1Main,9,0,COUNTA(CompRange1Main)-COUNTA([55]CAP!$H$1:$H$9),1)</definedName>
    <definedName name="CompRange1Main" hidden="1">#REF!</definedName>
    <definedName name="CompRange2" hidden="1">OFFSET(CompRange2Main,9,0,COUNTA(CompRange2Main)-COUNTA([55]CAP!$K$1:$K$9),1)</definedName>
    <definedName name="CompRange2Main" hidden="1">#REF!</definedName>
    <definedName name="CompRange3" hidden="1">OFFSET(CompRange3Main,9,0,COUNTA(CompRange3Main)-COUNTA([56]CAP!$N$1:$N$9),1)</definedName>
    <definedName name="CompRange3Main" hidden="1">#REF!</definedName>
    <definedName name="Concentration">#REF!</definedName>
    <definedName name="Confidentiality" hidden="1">#REF!</definedName>
    <definedName name="conflicr" hidden="1">{#N/A,#N/A,TRUE,"GEM Total";#N/A,#N/A,TRUE,"Final Assembly";#N/A,#N/A,TRUE,"Cleaning";#N/A,#N/A,TRUE,"Schooping,Clearing";#N/A,#N/A,TRUE,"Winding"}</definedName>
    <definedName name="conflicr_1" hidden="1">{#N/A,#N/A,TRUE,"GEM Total";#N/A,#N/A,TRUE,"Final Assembly";#N/A,#N/A,TRUE,"Cleaning";#N/A,#N/A,TRUE,"Schooping,Clearing";#N/A,#N/A,TRUE,"Winding"}</definedName>
    <definedName name="CONNECTSTRING1">#REF!</definedName>
    <definedName name="CONNECTSTRING2">#REF!</definedName>
    <definedName name="ConnectString3">#REF!</definedName>
    <definedName name="ConnectString4">#REF!</definedName>
    <definedName name="ConnectString5">#REF!</definedName>
    <definedName name="Consol_Yr_vs_Yr">[57]Consolidated!$A$14:$P$330</definedName>
    <definedName name="Consultant">'[47]Recurring Revenues and Costs'!#REF!</definedName>
    <definedName name="cont">[46]SIZER!$AN$5:$AN$5</definedName>
    <definedName name="ContentsHelp" hidden="1">[53]!ContentsHelp</definedName>
    <definedName name="control">[46]SIZER!$B$143</definedName>
    <definedName name="control2">[46]SIZER!$B$153</definedName>
    <definedName name="convertprint">[46]CONVER!$AA$1:$AA$1</definedName>
    <definedName name="copy" hidden="1">{#N/A,#N/A,FALSE,"Projections";#N/A,#N/A,FALSE,"Multiples Valuation";#N/A,#N/A,FALSE,"LBO";#N/A,#N/A,FALSE,"Multiples_Sensitivity";#N/A,#N/A,FALSE,"Summary"}</definedName>
    <definedName name="copy_1" hidden="1">{#N/A,#N/A,FALSE,"Projections";#N/A,#N/A,FALSE,"Multiples Valuation";#N/A,#N/A,FALSE,"LBO";#N/A,#N/A,FALSE,"Multiples_Sensitivity";#N/A,#N/A,FALSE,"Summary"}</definedName>
    <definedName name="copy1" hidden="1">{#N/A,#N/A,FALSE,"Pharm";#N/A,#N/A,FALSE,"WWCM"}</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rporate"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Corporate2"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COST_REVENUE" hidden="1">"COST_REVENUE"</definedName>
    <definedName name="coun" hidden="1">{#N/A,#N/A,FALSE,"Assessment";#N/A,#N/A,FALSE,"Staffing";#N/A,#N/A,FALSE,"Hires";#N/A,#N/A,FALSE,"Assumptions"}</definedName>
    <definedName name="coun_1" hidden="1">{#N/A,#N/A,FALSE,"Assessment";#N/A,#N/A,FALSE,"Staffing";#N/A,#N/A,FALSE,"Hires";#N/A,#N/A,FALSE,"Assumptions"}</definedName>
    <definedName name="COUNT2" hidden="1">{#N/A,#N/A,FALSE,"Assessment";#N/A,#N/A,FALSE,"Staffing";#N/A,#N/A,FALSE,"Hires";#N/A,#N/A,FALSE,"Assumptions"}</definedName>
    <definedName name="COUNT2_1" hidden="1">{#N/A,#N/A,FALSE,"Assessment";#N/A,#N/A,FALSE,"Staffing";#N/A,#N/A,FALSE,"Hires";#N/A,#N/A,FALSE,"Assumptions"}</definedName>
    <definedName name="COUNTRY" hidden="1">{#N/A,#N/A,FALSE,"Assessment";#N/A,#N/A,FALSE,"Staffing";#N/A,#N/A,FALSE,"Hires";#N/A,#N/A,FALSE,"Assumptions"}</definedName>
    <definedName name="COUNTRY_1" hidden="1">{#N/A,#N/A,FALSE,"Assessment";#N/A,#N/A,FALSE,"Staffing";#N/A,#N/A,FALSE,"Hires";#N/A,#N/A,FALSE,"Assumptions"}</definedName>
    <definedName name="COUNTRY_NAME" hidden="1">"COUNTRY_NAME"</definedName>
    <definedName name="coverage">#REF!</definedName>
    <definedName name="coverageratio">#REF!</definedName>
    <definedName name="cpvs" hidden="1">{#N/A,#N/A,TRUE,"FD II Portfolio Summary";#N/A,#N/A,TRUE,"Fd II Cap. Position ";#N/A,#N/A,TRUE,"BV Valuation";#N/A,#N/A,TRUE,"FV Valuation";#N/A,#N/A,TRUE,"Valuation Change";#N/A,#N/A,TRUE,"Weasler";#N/A,#N/A,TRUE,"Weasler val";#N/A,#N/A,TRUE,"J Chain";#N/A,#N/A,TRUE,"J Chain Val";#N/A,#N/A,TRUE,"Monona";#N/A,#N/A,TRUE,"Monona Val";#N/A,#N/A,TRUE,"DSI";#N/A,#N/A,TRUE,"DSI Val";#N/A,#N/A,TRUE,"Temple";#N/A,#N/A,TRUE,"Temple Val";#N/A,#N/A,TRUE,"JRI";#N/A,#N/A,TRUE,"NDS ";#N/A,#N/A,TRUE,"Stronghaven";#N/A,#N/A,TRUE,"Connor";#N/A,#N/A,TRUE,"HWC"}</definedName>
    <definedName name="CREATEGRAPH1">#REF!</definedName>
    <definedName name="CREATEGRAPH2">#REF!</definedName>
    <definedName name="CreateTable" hidden="1">[53]!CreateTable</definedName>
    <definedName name="_xlnm.Criteria">#REF!</definedName>
    <definedName name="csdfsa" hidden="1">"c4427"</definedName>
    <definedName name="cu102.ShareScalingFactor" hidden="1">1000000</definedName>
    <definedName name="cu103.EmployeeScalingFactor" hidden="1">1000</definedName>
    <definedName name="cu107.DPSSymbol" hidden="1">"US$"</definedName>
    <definedName name="cu107.EPSSymbol" hidden="1">"US$"</definedName>
    <definedName name="cu71.ScalingFactor" hidden="1">1000000</definedName>
    <definedName name="cucaç"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cucaç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currdata">[46]SIZER!$B$133:$B$133</definedName>
    <definedName name="CURRENT_PORT" hidden="1">"CURRENT_PORT"</definedName>
    <definedName name="CURRENT_RATIO" hidden="1">"CURRENT_RATIO"</definedName>
    <definedName name="currindex">[46]SIZER!$B$134:$B$134</definedName>
    <definedName name="cvbhgf" hidden="1">{"CAP VOL",#N/A,FALSE,"CAPITAL";"CAP VAR",#N/A,FALSE,"CAPITAL";"CAP FIJ",#N/A,FALSE,"CAPITAL";"CAP CONS",#N/A,FALSE,"CAPITAL";"CAP DATA",#N/A,FALSE,"CAPITAL"}</definedName>
    <definedName name="cvbhgf_1" hidden="1">{"CAP VOL",#N/A,FALSE,"CAPITAL";"CAP VAR",#N/A,FALSE,"CAPITAL";"CAP FIJ",#N/A,FALSE,"CAPITAL";"CAP CONS",#N/A,FALSE,"CAPITAL";"CAP DATA",#N/A,FALSE,"CAPITAL"}</definedName>
    <definedName name="cvg" hidden="1">{"rev_history_revenueDetail",#N/A,FALSE,"historical rev us";"rev_history_minutesDetail",#N/A,FALSE,"historical rev us"}</definedName>
    <definedName name="cvg.dcf" hidden="1">{"dcf_is_annual",#N/A,FALSE,"depr and amort";"dcf_is_annual_cs",#N/A,FALSE,"depr and amort";"dcf_is_annual_growth",#N/A,FALSE,"depr and amort";"dcf_is_quarter",#N/A,FALSE,"depr and amort";"dcf_is_quarter_cs",#N/A,FALSE,"depr and amort";"dcf_is_quarter_growth",#N/A,FALSE,"depr and amort";"dcf_bs_annual",#N/A,FALSE,"depr and amort";"dcf_bs_annual_cs",#N/A,FALSE,"depr and amort";"dcf_bs_annual_growth",#N/A,FALSE,"depr and amort";"dcf_cf_annual",#N/A,FALSE,"depr and amort";"dcf_ratios_1",#N/A,FALSE,"depr and amort";"dcf_ratios_2",#N/A,FALSE,"depr and amort";"dcf_ratios_3",#N/A,FALSE,"depr and amort";"dcf_discountedCF",#N/A,FALSE,"depr and amort";"dcf_terminalCF",#N/A,FALSE,"depr and amort";"dcf_terminal_value",#N/A,FALSE,"depr and amort";"dcf_summary_value",#N/A,FALSE,"depr and amort";"dcf_implied_multiples",#N/A,FALSE,"depr and amort";"dcf_workingcap",#N/A,FALSE,"depr and amort";"dcf_D&amp;A",#N/A,FALSE,"depr and amort"}</definedName>
    <definedName name="Cwvu.GREY_ALL." hidden="1">#REF!</definedName>
    <definedName name="cxaa" hidden="1">{#N/A,#N/A,FALSE,"Adj Proj";#N/A,#N/A,FALSE,"Sheet1";#N/A,#N/A,FALSE,"LBO";#N/A,#N/A,FALSE,"LBOMER";#N/A,#N/A,FALSE,"WACC";#N/A,#N/A,FALSE,"DCF";#N/A,#N/A,FALSE,"DCFMER";#N/A,#N/A,FALSE,"Pooling";#N/A,#N/A,FALSE,"income";#N/A,#N/A,FALSE,"Offer"}</definedName>
    <definedName name="cxcx" hidden="1">{"CAP VOL",#N/A,FALSE,"CAPITAL";"CAP VAR",#N/A,FALSE,"CAPITAL";"CAP FIJ",#N/A,FALSE,"CAPITAL";"CAP CONS",#N/A,FALSE,"CAPITAL";"CAP DATA",#N/A,FALSE,"CAPITAL"}</definedName>
    <definedName name="cxcx_1" hidden="1">{"CAP VOL",#N/A,FALSE,"CAPITAL";"CAP VAR",#N/A,FALSE,"CAPITAL";"CAP FIJ",#N/A,FALSE,"CAPITAL";"CAP CONS",#N/A,FALSE,"CAPITAL";"CAP DATA",#N/A,FALSE,"CAPITAL"}</definedName>
    <definedName name="d" hidden="1">#REF!</definedName>
    <definedName name="d_1" hidden="1">{"Summary analysis",#N/A,FALSE,"Total";"OCPH analysis",#N/A,FALSE,"Total";"detail analysis",#N/A,FALSE,"Total"}</definedName>
    <definedName name="DAD" hidden="1">{#N/A,#N/A,FALSE,"REPORT"}</definedName>
    <definedName name="DADF" hidden="1">{#N/A,#N/A,FALSE,"REPORT"}</definedName>
    <definedName name="daf" hidden="1">{#N/A,#N/A,FALSE,"1";#N/A,#N/A,FALSE,"2";#N/A,#N/A,FALSE,"16 - 17";#N/A,#N/A,FALSE,"18 - 19";#N/A,#N/A,FALSE,"26";#N/A,#N/A,FALSE,"27";#N/A,#N/A,FALSE,"28"}</definedName>
    <definedName name="dakfkjafgkeaj" hidden="1">{#N/A,#N/A,FALSE,"Pharm";#N/A,#N/A,FALSE,"WWCM"}</definedName>
    <definedName name="dasasd" hidden="1">{#N/A,#N/A,FALSE,"Hoja1";#N/A,#N/A,FALSE,"Hoja2"}</definedName>
    <definedName name="dasasd_1" hidden="1">{#N/A,#N/A,FALSE,"Hoja1";#N/A,#N/A,FALSE,"Hoja2"}</definedName>
    <definedName name="dasasdads" hidden="1">{#N/A,#N/A,FALSE,"Hoja1";#N/A,#N/A,FALSE,"Hoja2"}</definedName>
    <definedName name="dasasdads_1" hidden="1">{#N/A,#N/A,FALSE,"Hoja1";#N/A,#N/A,FALSE,"Hoja2"}</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_xlnm.Database">JDE Co and Enode '[57]1.27'!$A$1:$E$3329</definedName>
    <definedName name="dataline">[46]SIZER!$B$133:$B$133</definedName>
    <definedName name="DateRangeComp" hidden="1">OFFSET(DateRangeCompMain,9,0,COUNTA(DateRangeCompMain)-COUNTA([55]CAP!$F$1:$F$9),1)</definedName>
    <definedName name="DateRangeCompMain" hidden="1">#REF!</definedName>
    <definedName name="DateRangePriceMain" hidden="1">#REF!</definedName>
    <definedName name="DateStart" hidden="1">#REF!</definedName>
    <definedName name="Days_In_Year">'[54]AAPL-3-Statements'!$M$7</definedName>
    <definedName name="DAYS_PAY_OUTST" hidden="1">"DAYS_PAY_OUTST"</definedName>
    <definedName name="DAYS_SALES_OUTST" hidden="1">"DAYS_SALES_OUTST"</definedName>
    <definedName name="DBDECIMALPOINT3">#REF!</definedName>
    <definedName name="DBDECIMALPOINT4">#REF!</definedName>
    <definedName name="DBDECIMALPOINT5">#REF!</definedName>
    <definedName name="dbf" hidden="1">{#N/A,#N/A,FALSE,"Trans-Sum";#N/A,#N/A,FALSE,"Accr-Dilu2";#N/A,#N/A,FALSE,"Contribution";#N/A,#N/A,FALSE,"Combined";#N/A,#N/A,FALSE,"ASTF";#N/A,#N/A,FALSE,"BRA";#N/A,#N/A,FALSE,"Bra_C";#N/A,#N/A,FALSE,"AcqMults";#N/A,#N/A,FALSE,"CompMults";#N/A,#N/A,FALSE,"DCF";#N/A,#N/A,FALSE,"WACC";#N/A,#N/A,FALSE,"LBO";#N/A,#N/A,FALSE,"Summary";#N/A,#N/A,FALSE,"StructSum"}</definedName>
    <definedName name="DBNAME1">#REF!</definedName>
    <definedName name="DBNAME2">#REF!</definedName>
    <definedName name="DBName3">#REF!</definedName>
    <definedName name="DBName4">#REF!</definedName>
    <definedName name="DBName5">#REF!</definedName>
    <definedName name="DBTHOUSANDSSEPARATOR3">#REF!</definedName>
    <definedName name="DBTHOUSANDSSEPARATOR4">#REF!</definedName>
    <definedName name="DBTHOUSANDSSEPARATOR5">#REF!</definedName>
    <definedName name="DBUSERNAME1">#REF!</definedName>
    <definedName name="DBUSERNAME2">#REF!</definedName>
    <definedName name="DBUsername3">#REF!</definedName>
    <definedName name="DBUsername4">#REF!</definedName>
    <definedName name="DBUsername5">#REF!</definedName>
    <definedName name="dc" hidden="1">{"'B-2 QSER Jun 98 4-27-98 cor'!$A$1:$F$57"}</definedName>
    <definedName name="dd" hidden="1">{#N/A,#N/A,FALSE,"AD_Purch";#N/A,#N/A,FALSE,"Projections";#N/A,#N/A,FALSE,"DCF";#N/A,#N/A,FALSE,"Mkt Val"}</definedName>
    <definedName name="dd_1" hidden="1">{#N/A,#N/A,FALSE,"PRECIO FULL";#N/A,#N/A,FALSE,"LARA";#N/A,#N/A,FALSE,"CARACAS";#N/A,#N/A,FALSE,"DISBRACENTRO";#N/A,#N/A,FALSE,"ANDES";#N/A,#N/A,FALSE,"MAR CARIBE";#N/A,#N/A,FALSE,"RIO BEER";#N/A,#N/A,FALSE,"DISBRAH"}</definedName>
    <definedName name="ddd" hidden="1">{#N/A,#N/A,FALSE,"TS";#N/A,#N/A,FALSE,"Combo";#N/A,#N/A,FALSE,"FAIR";#N/A,#N/A,FALSE,"RBC";#N/A,#N/A,FALSE,"xxxx";#N/A,#N/A,FALSE,"A_D";#N/A,#N/A,FALSE,"WACC";#N/A,#N/A,FALSE,"DCF";#N/A,#N/A,FALSE,"LBO";#N/A,#N/A,FALSE,"AcqMults";#N/A,#N/A,FALSE,"CompMults"}</definedName>
    <definedName name="ddd_1" hidden="1">{#N/A,#N/A,TRUE,"KEY DATA";#N/A,#N/A,TRUE,"KEY DATA Base Case";#N/A,#N/A,TRUE,"JULY";#N/A,#N/A,TRUE,"AUG";#N/A,#N/A,TRUE,"SEPT";#N/A,#N/A,TRUE,"3Q"}</definedName>
    <definedName name="dddaz" hidden="1">{#N/A,#N/A,FALSE,"Pharm";#N/A,#N/A,FALSE,"WWCM"}</definedName>
    <definedName name="dddd" hidden="1">{#N/A,#N/A,FALSE,"AD_Purchase";#N/A,#N/A,FALSE,"Credit";#N/A,#N/A,FALSE,"PF Acquisition";#N/A,#N/A,FALSE,"PF Offering"}</definedName>
    <definedName name="dddd_1" hidden="1">{#N/A,#N/A,TRUE,"KEY DATA";#N/A,#N/A,TRUE,"KEY DATA Base Case";#N/A,#N/A,TRUE,"JULY";#N/A,#N/A,TRUE,"AUG";#N/A,#N/A,TRUE,"SEPT";#N/A,#N/A,TRUE,"3Q"}</definedName>
    <definedName name="dddddd" hidden="1">{#N/A,#N/A,FALSE,"Pharm";#N/A,#N/A,FALSE,"WWCM"}</definedName>
    <definedName name="DDDDDDDD" hidden="1">{"CAP VOL",#N/A,FALSE,"CAPITAL";"CAP VAR",#N/A,FALSE,"CAPITAL";"CAP FIJ",#N/A,FALSE,"CAPITAL";"CAP CONS",#N/A,FALSE,"CAPITAL";"CAP DATA",#N/A,FALSE,"CAPITAL"}</definedName>
    <definedName name="DDDDDDDD_1" hidden="1">{"CAP VOL",#N/A,FALSE,"CAPITAL";"CAP VAR",#N/A,FALSE,"CAPITAL";"CAP FIJ",#N/A,FALSE,"CAPITAL";"CAP CONS",#N/A,FALSE,"CAPITAL";"CAP DATA",#N/A,FALSE,"CAPITAL"}</definedName>
    <definedName name="ddddddddd"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ddddddddd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DDSSS" hidden="1">{"RESUMEN",#N/A,FALSE,"RESUMEN";"RESUMEN_MARG",#N/A,FALSE,"RESUMEN"}</definedName>
    <definedName name="DDDSSS_1" hidden="1">{"RESUMEN",#N/A,FALSE,"RESUMEN";"RESUMEN_MARG",#N/A,FALSE,"RESUMEN"}</definedName>
    <definedName name="DDFD" hidden="1">{"RESUMEN",#N/A,FALSE,"RESUMEN";"RESUMEN_MARG",#N/A,FALSE,"RESUMEN"}</definedName>
    <definedName name="DDFD_1" hidden="1">{"RESUMEN",#N/A,FALSE,"RESUMEN";"RESUMEN_MARG",#N/A,FALSE,"RESUMEN"}</definedName>
    <definedName name="DDKOKO" hidden="1">{"RESUMEN",#N/A,FALSE,"RESUMEN";"RESUMEN_MARG",#N/A,FALSE,"RESUMEN"}</definedName>
    <definedName name="DDKOKO_1" hidden="1">{"RESUMEN",#N/A,FALSE,"RESUMEN";"RESUMEN_MARG",#N/A,FALSE,"RESUMEN"}</definedName>
    <definedName name="DDSDSSD"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DSDSSD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e" hidden="1">{#N/A,#N/A,FALSE,"Assessment";#N/A,#N/A,FALSE,"Staffing";#N/A,#N/A,FALSE,"Hires";#N/A,#N/A,FALSE,"Assumptions"}</definedName>
    <definedName name="de_1" hidden="1">{#N/A,#N/A,FALSE,"Assessment";#N/A,#N/A,FALSE,"Staffing";#N/A,#N/A,FALSE,"Hires";#N/A,#N/A,FALSE,"Assumptions"}</definedName>
    <definedName name="deasf" hidden="1">{#N/A,#N/A,FALSE,"AOP vs FORECAST "}</definedName>
    <definedName name="deasf_1" hidden="1">{#N/A,#N/A,FALSE,"AOP vs FORECAST "}</definedName>
    <definedName name="Debt_1" hidden="1">{#N/A,#N/A,FALSE,"DCF Cov";#N/A,#N/A,FALSE,"dcf"}</definedName>
    <definedName name="Debt_Amount">'[54]AAPL-3-Statements'!$M$8</definedName>
    <definedName name="Debt_Date">'[54]AAPL-3-Statements'!$I$8</definedName>
    <definedName name="Debt2_1" hidden="1">{#N/A,#N/A,FALSE,"Cov";#N/A,#N/A,FALSE,"sum";#N/A,#N/A,FALSE,"baladj";#N/A,#N/A,FALSE,"bs";#N/A,#N/A,FALSE,"is";#N/A,#N/A,FALSE,"pis";#N/A,#N/A,FALSE,"pis";#N/A,#N/A,FALSE,"cf";#N/A,#N/A,FALSE,"balhist";#N/A,#N/A,FALSE,"wc";#N/A,#N/A,FALSE,"ltd";#N/A,#N/A,FALSE,"cover";#N/A,#N/A,FALSE,"fa";#N/A,#N/A,FALSE,"tax";#N/A,#N/A,FALSE,"irr";#N/A,#N/A,FALSE,"in";#N/A,#N/A,FALSE,"DCF Cov";#N/A,#N/A,FALSE,"dcf"}</definedName>
    <definedName name="debtsaleofcompany">#REF!</definedName>
    <definedName name="DebtService1" hidden="1">{"Outflow 1",#N/A,FALSE,"Outflows-Inflows";"Outflow 2",#N/A,FALSE,"Outflows-Inflows";"Inflow 1",#N/A,FALSE,"Outflows-Inflows";"Inflow 2",#N/A,FALSE,"Outflows-Inflows"}</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ZD" hidden="1">{#N/A,#N/A,FALSE,"Pharm";#N/A,#N/A,FALSE,"WWCM"}</definedName>
    <definedName name="dee" hidden="1">{#N/A,#N/A,TRUE,"KEY DATA";#N/A,#N/A,TRUE,"KEY DATA Base Case";#N/A,#N/A,TRUE,"JULY";#N/A,#N/A,TRUE,"AUG";#N/A,#N/A,TRUE,"SEPT";#N/A,#N/A,TRUE,"3Q"}</definedName>
    <definedName name="dee_1" hidden="1">{#N/A,#N/A,TRUE,"KEY DATA";#N/A,#N/A,TRUE,"KEY DATA Base Case";#N/A,#N/A,TRUE,"JULY";#N/A,#N/A,TRUE,"AUG";#N/A,#N/A,TRUE,"SEPT";#N/A,#N/A,TRUE,"3Q"}</definedName>
    <definedName name="deede" hidden="1">{"CAP VOL",#N/A,FALSE,"CAPITAL";"CAP VAR",#N/A,FALSE,"CAPITAL";"CAP FIJ",#N/A,FALSE,"CAPITAL";"CAP CONS",#N/A,FALSE,"CAPITAL";"CAP DATA",#N/A,FALSE,"CAPITAL"}</definedName>
    <definedName name="deede_1" hidden="1">{"CAP VOL",#N/A,FALSE,"CAPITAL";"CAP VAR",#N/A,FALSE,"CAPITAL";"CAP FIJ",#N/A,FALSE,"CAPITAL";"CAP CONS",#N/A,FALSE,"CAPITAL";"CAP DATA",#N/A,FALSE,"CAPITAL"}</definedName>
    <definedName name="DEFAULTACTIVITY3">#REF!</definedName>
    <definedName name="DEFAULTACTIVITY4">#REF!</definedName>
    <definedName name="DEFAULTACTIVITY5">#REF!</definedName>
    <definedName name="DEFERRED_INC_TAX" hidden="1">"DEFERRED_INC_TAX"</definedName>
    <definedName name="DEFERRED_TAXES" hidden="1">"DEFERRED_TAXES"</definedName>
    <definedName name="delete">[46]SIZER!$AU$1:$AU$1</definedName>
    <definedName name="DELETELOGICTYPE1">#REF!</definedName>
    <definedName name="DELETELOGICTYPE2">#REF!</definedName>
    <definedName name="DeleteRange" hidden="1">[53]!DeleteRange</definedName>
    <definedName name="DeleteTable" hidden="1">[53]!DeleteTable</definedName>
    <definedName name="DEM" hidden="1">1.95583</definedName>
    <definedName name="Denney" hidden="1">[14]fxrates!#REF!</definedName>
    <definedName name="Denominator">[52]Dropdowns!$I$7</definedName>
    <definedName name="Density">#REF!</definedName>
    <definedName name="DEPRE_AMORT" hidden="1">"DEPRE_AMORT"</definedName>
    <definedName name="DEPRE_AMORT_SUPPL" hidden="1">"DEPRE_AMORT_SUPPL"</definedName>
    <definedName name="DEPRE_DEPLE" hidden="1">"DEPRE_DEPLE"</definedName>
    <definedName name="DEPRE_SUPP" hidden="1">"DEPRE_SUPP"</definedName>
    <definedName name="DEPT">[28]Hidden!#REF!</definedName>
    <definedName name="DESCRIPTION_LONG" hidden="1">"DESCRIPTION_LONG"</definedName>
    <definedName name="dev_tech" hidden="1">[58]AACLIENT!#REF!</definedName>
    <definedName name="DEZLFEZKLHF" hidden="1">{#N/A,#N/A,FALSE,"Pharm";#N/A,#N/A,FALSE,"WWCM"}</definedName>
    <definedName name="dfahdfa" hidden="1">{0,0,0,0;0,0,0,0;0,0,0,0;TRUE,0,0,0;0,0,0,0;0,0,0,0;0,0,0,0;0,0,147.84,147.84;12,1774.08,0,0;0,0,0,#NULL!;0,0,0,0;0,0,TRUE,0;0,TRUE,TRUE,TRUE;0,0,0,0;0,0,0,0;0,0,0,0;0,0,0,0;0,0,0,0;0,0,0,0;0,0,0,0}</definedName>
    <definedName name="dfasdf" hidden="1">#REF!</definedName>
    <definedName name="DFD" hidden="1">{#N/A,#N/A,FALSE,"RGD$";#N/A,#N/A,FALSE,"BG$";#N/A,#N/A,FALSE,"FC$"}</definedName>
    <definedName name="DFD_1" hidden="1">{#N/A,#N/A,FALSE,"RGD$";#N/A,#N/A,FALSE,"BG$";#N/A,#N/A,FALSE,"FC$"}</definedName>
    <definedName name="dfdas" hidden="1">{"FCB_ALL",#N/A,FALSE,"FCB";"GREY_ALL",#N/A,FALSE,"GREY"}</definedName>
    <definedName name="DFDD" hidden="1">{#N/A,#N/A,FALSE,"REPORT"}</definedName>
    <definedName name="dfdf" hidden="1">{#N/A,#N/A,TRUE,"KEY DATA";#N/A,#N/A,TRUE,"KEY DATA Base Case";#N/A,#N/A,TRUE,"JULY";#N/A,#N/A,TRUE,"AUG";#N/A,#N/A,TRUE,"SEPT";#N/A,#N/A,TRUE,"3Q"}</definedName>
    <definedName name="dfdf_1" hidden="1">{#N/A,#N/A,TRUE,"KEY DATA";#N/A,#N/A,TRUE,"KEY DATA Base Case";#N/A,#N/A,TRUE,"JULY";#N/A,#N/A,TRUE,"AUG";#N/A,#N/A,TRUE,"SEPT";#N/A,#N/A,TRUE,"3Q"}</definedName>
    <definedName name="dfdfd" hidden="1">{"FCB_ALL",#N/A,FALSE,"FCB";"GREY_ALL",#N/A,FALSE,"GREY"}</definedName>
    <definedName name="dfdfdfd" hidden="1">{#N/A,#N/A,FALSE,"AD_Purchase";#N/A,#N/A,FALSE,"Credit";#N/A,#N/A,FALSE,"PF Acquisition";#N/A,#N/A,FALSE,"PF Offering"}</definedName>
    <definedName name="dfdfdfldsjfd"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dfdsf"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fdsf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fg" hidden="1">{#N/A,#N/A,FALSE,"HuscoCombined-Summ";#N/A,#N/A,FALSE,"HuscoCombined-Income";#N/A,#N/A,FALSE,"HuscoCombined-Offering";#N/A,#N/A,FALSE,"Husco-Income";#N/A,#N/A,FALSE,"TargetEngineer";#N/A,#N/A,FALSE,"TargetAcqCalc";#N/A,#N/A,FALSE,"Husco-Acq"}</definedName>
    <definedName name="dfgdfg"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dfgdfgdfg" hidden="1">{#N/A,#N/A,FALSE,"Assump";#N/A,#N/A,FALSE,"Income";#N/A,#N/A,FALSE,"Balance";#N/A,#N/A,FALSE,"DCF Pump";#N/A,#N/A,FALSE,"Trans Assump";#N/A,#N/A,FALSE,"Combined Income";#N/A,#N/A,FALSE,"Combined Balance"}</definedName>
    <definedName name="dfgdfgs" hidden="1">{#N/A,#N/A,FALSE,"PRECIO FULL";#N/A,#N/A,FALSE,"LARA";#N/A,#N/A,FALSE,"CARACAS";#N/A,#N/A,FALSE,"DISBRACENTRO";#N/A,#N/A,FALSE,"ANDES";#N/A,#N/A,FALSE,"MAR CARIBE";#N/A,#N/A,FALSE,"RIO BEER";#N/A,#N/A,FALSE,"DISBRAH"}</definedName>
    <definedName name="dfgdfgs_1" hidden="1">{#N/A,#N/A,FALSE,"PRECIO FULL";#N/A,#N/A,FALSE,"LARA";#N/A,#N/A,FALSE,"CARACAS";#N/A,#N/A,FALSE,"DISBRACENTRO";#N/A,#N/A,FALSE,"ANDES";#N/A,#N/A,FALSE,"MAR CARIBE";#N/A,#N/A,FALSE,"RIO BEER";#N/A,#N/A,FALSE,"DISBRAH"}</definedName>
    <definedName name="dfgdgf" hidden="1">{#N/A,#N/A,FALSE,"FIN AÑO"}</definedName>
    <definedName name="dfgdgf_1" hidden="1">{#N/A,#N/A,FALSE,"FIN AÑO"}</definedName>
    <definedName name="dfgsd" hidden="1">{"CAP VOL",#N/A,FALSE,"CAPITAL";"CAP VAR",#N/A,FALSE,"CAPITAL";"CAP FIJ",#N/A,FALSE,"CAPITAL";"CAP CONS",#N/A,FALSE,"CAPITAL";"CAP DATA",#N/A,FALSE,"CAPITAL"}</definedName>
    <definedName name="dfgsd_1" hidden="1">{"CAP VOL",#N/A,FALSE,"CAPITAL";"CAP VAR",#N/A,FALSE,"CAPITAL";"CAP FIJ",#N/A,FALSE,"CAPITAL";"CAP CONS",#N/A,FALSE,"CAPITAL";"CAP DATA",#N/A,FALSE,"CAPITAL"}</definedName>
    <definedName name="dfr" hidden="1">{#N/A,#N/A,FALSE,"Pharm";#N/A,#N/A,FALSE,"WWCM"}</definedName>
    <definedName name="dfsdf"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fsdf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fsfsdf" hidden="1">{"prem1",#N/A,FALSE,"Consolidado";"pl_us",#N/A,FALSE,"Consolidado";"pl_hl",#N/A,FALSE,"Consolidado";"bs",#N/A,FALSE,"Consolidado";"cf",#N/A,FALSE,"Consolidado"}</definedName>
    <definedName name="dfsfsdf_1" hidden="1">{"prem1",#N/A,FALSE,"Consolidado";"pl_us",#N/A,FALSE,"Consolidado";"pl_hl",#N/A,FALSE,"Consolidado";"bs",#N/A,FALSE,"Consolidado";"cf",#N/A,FALSE,"Consolidado"}</definedName>
    <definedName name="dfss" hidden="1">{#N/A,#N/A,FALSE,"FIN AÑO"}</definedName>
    <definedName name="dfss_1" hidden="1">{#N/A,#N/A,FALSE,"FIN AÑO"}</definedName>
    <definedName name="digo" hidden="1">{"RESUMEN",#N/A,FALSE,"RESUMEN";"RESUMEN_MARG",#N/A,FALSE,"RESUMEN"}</definedName>
    <definedName name="digo_1" hidden="1">{"RESUMEN",#N/A,FALSE,"RESUMEN";"RESUMEN_MARG",#N/A,FALSE,"RESUMEN"}</definedName>
    <definedName name="DILUT_ADJUST" hidden="1">"DILUT_ADJUST"</definedName>
    <definedName name="DILUT_EPS_EXCL" hidden="1">"DILUT_EPS_EXCL"</definedName>
    <definedName name="DILUT_EPS_INCL" hidden="1">"DILUT_EPS_INCL"</definedName>
    <definedName name="DILUT_NORMAL_EPS" hidden="1">"DILUT_NORMAL_EPS"</definedName>
    <definedName name="DILUT_WEIGHT" hidden="1">"DILUT_WEIGHT"</definedName>
    <definedName name="Diluted_Shares">'[54]AAPL-3-Statements'!$E$13</definedName>
    <definedName name="DISCONT_OPER" hidden="1">"DISCONT_OPER"</definedName>
    <definedName name="DIVID_SHARE" hidden="1">"DIVID_SHARE"</definedName>
    <definedName name="DJHJH" hidden="1">{#N/A,#N/A,FALSE,"PRECIO FULL";#N/A,#N/A,FALSE,"LARA";#N/A,#N/A,FALSE,"CARACAS";#N/A,#N/A,FALSE,"DISBRACENTRO";#N/A,#N/A,FALSE,"ANDES";#N/A,#N/A,FALSE,"MAR CARIBE";#N/A,#N/A,FALSE,"RIO BEER";#N/A,#N/A,FALSE,"DISBRAH"}</definedName>
    <definedName name="DJHJH_1" hidden="1">{#N/A,#N/A,FALSE,"PRECIO FULL";#N/A,#N/A,FALSE,"LARA";#N/A,#N/A,FALSE,"CARACAS";#N/A,#N/A,FALSE,"DISBRACENTRO";#N/A,#N/A,FALSE,"ANDES";#N/A,#N/A,FALSE,"MAR CARIBE";#N/A,#N/A,FALSE,"RIO BEER";#N/A,#N/A,FALSE,"DISBRAH"}</definedName>
    <definedName name="DJJKJ" hidden="1">{"RESUMEN",#N/A,FALSE,"RESUMEN";"RESUMEN_MARG",#N/A,FALSE,"RESUMEN"}</definedName>
    <definedName name="DJJKJ_1" hidden="1">{"RESUMEN",#N/A,FALSE,"RESUMEN";"RESUMEN_MARG",#N/A,FALSE,"RESUMEN"}</definedName>
    <definedName name="djksljd" hidden="1">{#N/A,#N/A,FALSE,"Other";#N/A,#N/A,FALSE,"Ace";#N/A,#N/A,FALSE,"Derm"}</definedName>
    <definedName name="DJLJLKJLK" hidden="1">{#N/A,#N/A,FALSE,"PRECIO FULL";#N/A,#N/A,FALSE,"LARA";#N/A,#N/A,FALSE,"CARACAS";#N/A,#N/A,FALSE,"DISBRACENTRO";#N/A,#N/A,FALSE,"ANDES";#N/A,#N/A,FALSE,"MAR CARIBE";#N/A,#N/A,FALSE,"RIO BEER";#N/A,#N/A,FALSE,"DISBRAH"}</definedName>
    <definedName name="DJLJLKJLK_1" hidden="1">{#N/A,#N/A,FALSE,"PRECIO FULL";#N/A,#N/A,FALSE,"LARA";#N/A,#N/A,FALSE,"CARACAS";#N/A,#N/A,FALSE,"DISBRACENTRO";#N/A,#N/A,FALSE,"ANDES";#N/A,#N/A,FALSE,"MAR CARIBE";#N/A,#N/A,FALSE,"RIO BEER";#N/A,#N/A,FALSE,"DISBRAH"}</definedName>
    <definedName name="dkgahirghigf" hidden="1">{#N/A,#N/A,FALSE,"Pharm";#N/A,#N/A,FALSE,"WWCM"}</definedName>
    <definedName name="DKLJJK" hidden="1">{#N/A,#N/A,FALSE,"PRECIO FULL";#N/A,#N/A,FALSE,"LARA";#N/A,#N/A,FALSE,"CARACAS";#N/A,#N/A,FALSE,"DISBRACENTRO";#N/A,#N/A,FALSE,"ANDES";#N/A,#N/A,FALSE,"MAR CARIBE";#N/A,#N/A,FALSE,"RIO BEER";#N/A,#N/A,FALSE,"DISBRAH"}</definedName>
    <definedName name="DKLJJK_1" hidden="1">{#N/A,#N/A,FALSE,"PRECIO FULL";#N/A,#N/A,FALSE,"LARA";#N/A,#N/A,FALSE,"CARACAS";#N/A,#N/A,FALSE,"DISBRACENTRO";#N/A,#N/A,FALSE,"ANDES";#N/A,#N/A,FALSE,"MAR CARIBE";#N/A,#N/A,FALSE,"RIO BEER";#N/A,#N/A,FALSE,"DISBRAH"}</definedName>
    <definedName name="dL" hidden="1">[1]Data!#REF!</definedName>
    <definedName name="DLKKKLÑK" hidden="1">{#N/A,#N/A,FALSE,"RGD$";#N/A,#N/A,FALSE,"BG$";#N/A,#N/A,FALSE,"FC$"}</definedName>
    <definedName name="DLKKKLÑK_1" hidden="1">{#N/A,#N/A,FALSE,"RGD$";#N/A,#N/A,FALSE,"BG$";#N/A,#N/A,FALSE,"FC$"}</definedName>
    <definedName name="DLKLKLK" hidden="1">{#N/A,#N/A,FALSE,"RGD$";#N/A,#N/A,FALSE,"BG$";#N/A,#N/A,FALSE,"FC$"}</definedName>
    <definedName name="DLKLKLK_1" hidden="1">{#N/A,#N/A,FALSE,"RGD$";#N/A,#N/A,FALSE,"BG$";#N/A,#N/A,FALSE,"FC$"}</definedName>
    <definedName name="DLÑLÑ" hidden="1">{"CAP VOL",#N/A,FALSE,"CAPITAL";"CAP VAR",#N/A,FALSE,"CAPITAL";"CAP FIJ",#N/A,FALSE,"CAPITAL";"CAP CONS",#N/A,FALSE,"CAPITAL";"CAP DATA",#N/A,FALSE,"CAPITAL"}</definedName>
    <definedName name="DLÑLÑ_1" hidden="1">{"CAP VOL",#N/A,FALSE,"CAPITAL";"CAP VAR",#N/A,FALSE,"CAPITAL";"CAP FIJ",#N/A,FALSE,"CAPITAL";"CAP CONS",#N/A,FALSE,"CAPITAL";"CAP DATA",#N/A,FALSE,"CAPITAL"}</definedName>
    <definedName name="DME_BeforeCloseCompleted" hidden="1">"False"</definedName>
    <definedName name="DME_Dirty" hidden="1">"True"</definedName>
    <definedName name="DME_DocumentFlags" hidden="1">"1"</definedName>
    <definedName name="DME_DocumentID" hidden="1">"::ODMA\DME-MSE\REVDM-2739"</definedName>
    <definedName name="DME_DocumentOpened" hidden="1">"True"</definedName>
    <definedName name="DME_DocumentTitle" hidden="1">"REVDM-2739 - WSR - final Sept"</definedName>
    <definedName name="DME_LocalFile" hidden="1">"False"</definedName>
    <definedName name="DME_NextWindowNumber" hidden="1">"2"</definedName>
    <definedName name="DME_ODMALinksCount" hidden="1">"1"</definedName>
    <definedName name="DÑLS" hidden="1">{#N/A,#N/A,FALSE,"PRECIO FULL";#N/A,#N/A,FALSE,"LARA";#N/A,#N/A,FALSE,"CARACAS";#N/A,#N/A,FALSE,"DISBRACENTRO";#N/A,#N/A,FALSE,"ANDES";#N/A,#N/A,FALSE,"MAR CARIBE";#N/A,#N/A,FALSE,"RIO BEER";#N/A,#N/A,FALSE,"DISBRAH"}</definedName>
    <definedName name="DÑLS_1" hidden="1">{#N/A,#N/A,FALSE,"PRECIO FULL";#N/A,#N/A,FALSE,"LARA";#N/A,#N/A,FALSE,"CARACAS";#N/A,#N/A,FALSE,"DISBRACENTRO";#N/A,#N/A,FALSE,"ANDES";#N/A,#N/A,FALSE,"MAR CARIBE";#N/A,#N/A,FALSE,"RIO BEER";#N/A,#N/A,FALSE,"DISBRAH"}</definedName>
    <definedName name="docsize">[46]SIZER!$F$41:$G$62</definedName>
    <definedName name="doctypes">[46]SIZER!$K$43:$K$45</definedName>
    <definedName name="doh" hidden="1">{#N/A,#N/A,FALSE,"TS";#N/A,#N/A,FALSE,"Combo";#N/A,#N/A,FALSE,"FAIR";#N/A,#N/A,FALSE,"RBC";#N/A,#N/A,FALSE,"xxxx";#N/A,#N/A,FALSE,"A_D";#N/A,#N/A,FALSE,"WACC";#N/A,#N/A,FALSE,"DCF";#N/A,#N/A,FALSE,"LBO";#N/A,#N/A,FALSE,"AcqMults";#N/A,#N/A,FALSE,"CompMults"}</definedName>
    <definedName name="Dominio" hidden="1">{"CAP VOL",#N/A,FALSE,"CAPITAL";"CAP VAR",#N/A,FALSE,"CAPITAL";"CAP FIJ",#N/A,FALSE,"CAPITAL";"CAP CONS",#N/A,FALSE,"CAPITAL";"CAP DATA",#N/A,FALSE,"CAPITAL"}</definedName>
    <definedName name="Dominio_1" hidden="1">{"CAP VOL",#N/A,FALSE,"CAPITAL";"CAP VAR",#N/A,FALSE,"CAPITAL";"CAP FIJ",#N/A,FALSE,"CAPITAL";"CAP CONS",#N/A,FALSE,"CAPITAL";"CAP DATA",#N/A,FALSE,"CAPITAL"}</definedName>
    <definedName name="DS_1" hidden="1">{#N/A,#N/A,FALSE,"Projections";#N/A,#N/A,FALSE,"Multiples Valuation";#N/A,#N/A,FALSE,"LBO";#N/A,#N/A,FALSE,"Multiples_Sensitivity";#N/A,#N/A,FALSE,"Summary"}</definedName>
    <definedName name="dsasd" hidden="1">{"Cons_Occ_Lar",#N/A,FALSE,"márgenes";"Cen_met",#N/A,FALSE,"márgenes";"Ori_pl",#N/A,FALSE,"márgenes"}</definedName>
    <definedName name="dsasd_1" hidden="1">{"Cons_Occ_Lar",#N/A,FALSE,"márgenes";"Cen_met",#N/A,FALSE,"márgenes";"Ori_pl",#N/A,FALSE,"márgenes"}</definedName>
    <definedName name="dsc" hidden="1">{#N/A,#N/A,FALSE,"Hoja1";#N/A,#N/A,FALSE,"Hoja2"}</definedName>
    <definedName name="dsc_1" hidden="1">{#N/A,#N/A,FALSE,"Hoja1";#N/A,#N/A,FALSE,"Hoja2"}</definedName>
    <definedName name="DSCA" hidden="1">{#N/A,#N/A,FALSE,"Hoja1";#N/A,#N/A,FALSE,"Hoja2"}</definedName>
    <definedName name="DSCA_1" hidden="1">{#N/A,#N/A,FALSE,"Hoja1";#N/A,#N/A,FALSE,"Hoja2"}</definedName>
    <definedName name="dsda"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da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DJKJKLJ" hidden="1">{"Real",#N/A,FALSE,"CONSOLIDADO";"Real",#N/A,FALSE,"OCCIDENTE";"Real",#N/A,FALSE,"LARA";"Real",#N/A,FALSE,"CENTRO";"Real",#N/A,FALSE,"METROPOLITANA";"Real",#N/A,FALSE,"ORIENTE";"Real",#N/A,FALSE,"Pto.libre"}</definedName>
    <definedName name="DSDJKJKLJ_1" hidden="1">{"Real",#N/A,FALSE,"CONSOLIDADO";"Real",#N/A,FALSE,"OCCIDENTE";"Real",#N/A,FALSE,"LARA";"Real",#N/A,FALSE,"CENTRO";"Real",#N/A,FALSE,"METROPOLITANA";"Real",#N/A,FALSE,"ORIENTE";"Real",#N/A,FALSE,"Pto.libre"}</definedName>
    <definedName name="dsds"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ds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dsd" hidden="1">{#N/A,#N/A,FALSE,"Hoja1";#N/A,#N/A,FALSE,"Hoja2"}</definedName>
    <definedName name="dsdsd_1" hidden="1">{#N/A,#N/A,FALSE,"Hoja1";#N/A,#N/A,FALSE,"Hoja2"}</definedName>
    <definedName name="DSF" hidden="1">{#N/A,#N/A,FALSE,"Hoja1";#N/A,#N/A,FALSE,"Hoja2"}</definedName>
    <definedName name="DSF_1" hidden="1">{#N/A,#N/A,FALSE,"Hoja1";#N/A,#N/A,FALSE,"Hoja2"}</definedName>
    <definedName name="dsfd" hidden="1">{"RESUMEN",#N/A,FALSE,"RESUMEN";"RESUMEN_MARG",#N/A,FALSE,"RESUMEN"}</definedName>
    <definedName name="dsfd_1" hidden="1">{"RESUMEN",#N/A,FALSE,"RESUMEN";"RESUMEN_MARG",#N/A,FALSE,"RESUMEN"}</definedName>
    <definedName name="dsfds" hidden="1">{"CAP VOL",#N/A,FALSE,"CAPITAL";"CAP VAR",#N/A,FALSE,"CAPITAL";"CAP FIJ",#N/A,FALSE,"CAPITAL";"CAP CONS",#N/A,FALSE,"CAPITAL";"CAP DATA",#N/A,FALSE,"CAPITAL"}</definedName>
    <definedName name="dsfds_1" hidden="1">{"CAP VOL",#N/A,FALSE,"CAPITAL";"CAP VAR",#N/A,FALSE,"CAPITAL";"CAP FIJ",#N/A,FALSE,"CAPITAL";"CAP CONS",#N/A,FALSE,"CAPITAL";"CAP DATA",#N/A,FALSE,"CAPITAL"}</definedName>
    <definedName name="dsfsd" hidden="1">{"CAP VOL",#N/A,FALSE,"CAPITAL";"CAP VAR",#N/A,FALSE,"CAPITAL";"CAP FIJ",#N/A,FALSE,"CAPITAL";"CAP CONS",#N/A,FALSE,"CAPITAL";"CAP DATA",#N/A,FALSE,"CAPITAL"}</definedName>
    <definedName name="dsfsd_1" hidden="1">{"CAP VOL",#N/A,FALSE,"CAPITAL";"CAP VAR",#N/A,FALSE,"CAPITAL";"CAP FIJ",#N/A,FALSE,"CAPITAL";"CAP CONS",#N/A,FALSE,"CAPITAL";"CAP DATA",#N/A,FALSE,"CAPITAL"}</definedName>
    <definedName name="dsfsffss" hidden="1">{#N/A,#N/A,FALSE,"Pharm";#N/A,#N/A,FALSE,"WWCM"}</definedName>
    <definedName name="DSKKLÑ"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KKLÑ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sdsd" hidden="1">{#N/A,#N/A,FALSE,"Hoja1";#N/A,#N/A,FALSE,"Hoja2"}</definedName>
    <definedName name="dssdsd_1" hidden="1">{#N/A,#N/A,FALSE,"Hoja1";#N/A,#N/A,FALSE,"Hoja2"}</definedName>
    <definedName name="DSSSSSSSSS" hidden="1">{"Cons_Occ_Lar",#N/A,FALSE,"márgenes";"Cen_met",#N/A,FALSE,"márgenes";"Ori_pl",#N/A,FALSE,"márgenes"}</definedName>
    <definedName name="DSSSSSSSSS_1" hidden="1">{"Cons_Occ_Lar",#N/A,FALSE,"márgenes";"Cen_met",#N/A,FALSE,"márgenes";"Ori_pl",#N/A,FALSE,"márgenes"}</definedName>
    <definedName name="dsx" hidden="1">{"prem1",#N/A,FALSE,"Consolidado";"pl_us",#N/A,FALSE,"Consolidado";"pl_hl",#N/A,FALSE,"Consolidado";"bs",#N/A,FALSE,"Consolidado";"cf",#N/A,FALSE,"Consolidado"}</definedName>
    <definedName name="dsx_1" hidden="1">{"prem1",#N/A,FALSE,"Consolidado";"pl_us",#N/A,FALSE,"Consolidado";"pl_hl",#N/A,FALSE,"Consolidado";"bs",#N/A,FALSE,"Consolidado";"cf",#N/A,FALSE,"Consolidado"}</definedName>
    <definedName name="DSXA" hidden="1">{"prem1",#N/A,FALSE,"Consolidado";"pl_us",#N/A,FALSE,"Consolidado";"pl_hl",#N/A,FALSE,"Consolidado";"bs",#N/A,FALSE,"Consolidado";"cf",#N/A,FALSE,"Consolidado"}</definedName>
    <definedName name="DSXA_1" hidden="1">{"prem1",#N/A,FALSE,"Consolidado";"pl_us",#N/A,FALSE,"Consolidado";"pl_hl",#N/A,FALSE,"Consolidado";"bs",#N/A,FALSE,"Consolidado";"cf",#N/A,FALSE,"Consolidado"}</definedName>
    <definedName name="dummy" hidden="1">{"InputVar",#N/A,FALSE,"Major Variances";"GenericVar",#N/A,FALSE,"Major Variances";"BillGoodVar",#N/A,FALSE,"Major Variances";"SSandersVar",#N/A,FALSE,"Major Variances";"RegulatoryVar",#N/A,FALSE,"Major Variances";"MedicalVar",#N/A,FALSE,"Major Variances"}</definedName>
    <definedName name="dummy2" hidden="1">{#N/A,#N/A,FALSE,"New Financial Pkg Report";"Input$",#N/A,FALSE,"Summary $";"InputVar",#N/A,FALSE,"Major Variances";"InputHC",#N/A,FALSE,"Summary HC";#N/A,#N/A,FALSE,"BioStudy Sum";"Generic$",#N/A,FALSE,"Summary $";"GenericVar",#N/A,FALSE,"Major Variances";"GenericHC",#N/A,FALSE,"Summary HC";#N/A,#N/A,FALSE,"BioStudy Sum";"BillGood$",#N/A,FALSE,"Summary $";"BillGoodVar",#N/A,FALSE,"Major Variances";"BillGoodHC",#N/A,FALSE,"Summary HC";"SSanders$",#N/A,FALSE,"Summary $";"SSandersVar",#N/A,FALSE,"Major Variances";"SSandersHC",#N/A,FALSE,"Summary HC";"Regulatory$",#N/A,FALSE,"Summary $";"RegulatoryVar",#N/A,FALSE,"Major Variances";"RegulatoryHC",#N/A,FALSE,"Summary HC";"Medical$",#N/A,FALSE,"Summary $";"MedicalVar",#N/A,FALSE,"Major Variances";"MedicalHC",#N/A,FALSE,"Summary HC"}</definedName>
    <definedName name="dummy3" hidden="1">{"InputVar",#N/A,FALSE,"Major Variances";"GenericVar",#N/A,FALSE,"Major Variances";"BillGoodVar",#N/A,FALSE,"Major Variances";"SSandersVar",#N/A,FALSE,"Major Variances";"RegulatoryVar",#N/A,FALSE,"Major Variances";"MedicalVar",#N/A,FALSE,"Major Variances"}</definedName>
    <definedName name="duplexscan">#REF!</definedName>
    <definedName name="dwcwc" hidden="1">{#N/A,#N/A,FALSE,"Assump";#N/A,#N/A,FALSE,"Income";#N/A,#N/A,FALSE,"Balance";#N/A,#N/A,FALSE,"DCF Pump";#N/A,#N/A,FALSE,"Trans Assump";#N/A,#N/A,FALSE,"Combined Income";#N/A,#N/A,FALSE,"Combined Balance"}</definedName>
    <definedName name="dx" hidden="1">{"miles",#N/A,FALSE,"LUCROS E PERDAS (US$ 000)";"hl",#N/A,FALSE,"LUCROS E PERDAS (US$ 000)"}</definedName>
    <definedName name="dx_1" hidden="1">{"miles",#N/A,FALSE,"LUCROS E PERDAS (US$ 000)";"hl",#N/A,FALSE,"LUCROS E PERDAS (US$ 000)"}</definedName>
    <definedName name="DXC" hidden="1">{"miles",#N/A,FALSE,"LUCROS E PERDAS (US$ 000)";"hl",#N/A,FALSE,"LUCROS E PERDAS (US$ 000)"}</definedName>
    <definedName name="DXC_1" hidden="1">{"miles",#N/A,FALSE,"LUCROS E PERDAS (US$ 000)";"hl",#N/A,FALSE,"LUCROS E PERDAS (US$ 000)"}</definedName>
    <definedName name="e" hidden="1">{"MonthlyRentRoll",#N/A,FALSE,"RentRoll"}</definedName>
    <definedName name="e5yy25y" hidden="1">{#N/A,#N/A,FALSE,"Projections";#N/A,#N/A,FALSE,"Contribution_Stock";#N/A,#N/A,FALSE,"PF_Combo_Stock";#N/A,#N/A,FALSE,"Projections";#N/A,#N/A,FALSE,"Contribution_Cash";#N/A,#N/A,FALSE,"PF_Combo_Cash";#N/A,#N/A,FALSE,"IPO_Cash"}</definedName>
    <definedName name="East" hidden="1">{"histincome",#N/A,FALSE,"hyfins";"closing balance",#N/A,FALSE,"hyfins"}</definedName>
    <definedName name="East_1" hidden="1">{"histincome",#N/A,FALSE,"hyfins";"closing balance",#N/A,FALSE,"hyfins"}</definedName>
    <definedName name="EBIT" hidden="1">"EBIT"</definedName>
    <definedName name="EBIT_10K" hidden="1">"EBIT_10K"</definedName>
    <definedName name="EBIT_10Q" hidden="1">"EBIT_10Q"</definedName>
    <definedName name="EBIT_10Q1" hidden="1">"EBIT_10Q1"</definedName>
    <definedName name="EBIT_GROWTH_1" hidden="1">"EBIT_GROWTH_1"</definedName>
    <definedName name="EBIT_GROWTH_2" hidden="1">"EBIT_GROWTH_2"</definedName>
    <definedName name="EBIT_MARGIN" hidden="1">"EBIT_MARGIN"</definedName>
    <definedName name="EBIT_OVER_IE" hidden="1">"EBIT_OVER_IE"</definedName>
    <definedName name="EBITDA" hidden="1">"EBITDA"</definedName>
    <definedName name="EBITDA_10K" hidden="1">"EBITDA_10K"</definedName>
    <definedName name="EBITDA_10Q" hidden="1">"EBITDA_10Q"</definedName>
    <definedName name="EBITDA_10Q1" hidden="1">"EBITDA_10Q1"</definedName>
    <definedName name="EBITDA_CAPEX_OVER_TOTAL_IE" hidden="1">"EBITDA_CAPEX_OVER_TOTAL_IE"</definedName>
    <definedName name="EBITDA_GROWTH_1" hidden="1">"EBITDA_GROWTH_1"</definedName>
    <definedName name="EBITDA_GROWTH_2" hidden="1">"EBITDA_GROWTH_2"</definedName>
    <definedName name="EBITDA_MARGIN" hidden="1">"EBITDA_MARGIN"</definedName>
    <definedName name="EBITDA_OVER_TOTAL_IE" hidden="1">"EBITDA_OVER_TOTAL_IE"</definedName>
    <definedName name="EDG" hidden="1">{#N/A,#N/A,TRUE,"GEM Total";#N/A,#N/A,TRUE,"Final Assembly";#N/A,#N/A,TRUE,"Cleaning";#N/A,#N/A,TRUE,"Schooping,Clearing";#N/A,#N/A,TRUE,"Winding"}</definedName>
    <definedName name="EDG_1" hidden="1">{#N/A,#N/A,TRUE,"GEM Total";#N/A,#N/A,TRUE,"Final Assembly";#N/A,#N/A,TRUE,"Cleaning";#N/A,#N/A,TRUE,"Schooping,Clearing";#N/A,#N/A,TRUE,"Winding"}</definedName>
    <definedName name="EDGest" hidden="1">{#N/A,#N/A,TRUE,"GEM Total";#N/A,#N/A,TRUE,"Final Assembly";#N/A,#N/A,TRUE,"Cleaning";#N/A,#N/A,TRUE,"Schooping,Clearing";#N/A,#N/A,TRUE,"Winding"}</definedName>
    <definedName name="EDGest_1" hidden="1">{#N/A,#N/A,TRUE,"GEM Total";#N/A,#N/A,TRUE,"Final Assembly";#N/A,#N/A,TRUE,"Cleaning";#N/A,#N/A,TRUE,"Schooping,Clearing";#N/A,#N/A,TRUE,"Winding"}</definedName>
    <definedName name="edh" hidden="1">{#N/A,#N/A,FALSE,"Cover Sheet";#N/A,#N/A,FALSE,"General Information";#N/A,#N/A,FALSE,"D186 Attendence";#N/A,#N/A,FALSE,"Open Concerns &amp; 8D's";#N/A,#N/A,FALSE,"Proto &amp; Pre-Prod Volumes";#N/A,#N/A,FALSE,"Engineering Change Matrix";#N/A,#N/A,FALSE,"D186 Open Issues";#N/A,#N/A,FALSE,"D186 Parts Tracking Matrix";#N/A,#N/A,FALSE,"PTS Status"}</definedName>
    <definedName name="edh_1" hidden="1">{#N/A,#N/A,FALSE,"Cover Sheet";#N/A,#N/A,FALSE,"General Information";#N/A,#N/A,FALSE,"D186 Attendence";#N/A,#N/A,FALSE,"Open Concerns &amp; 8D's";#N/A,#N/A,FALSE,"Proto &amp; Pre-Prod Volumes";#N/A,#N/A,FALSE,"Engineering Change Matrix";#N/A,#N/A,FALSE,"D186 Open Issues";#N/A,#N/A,FALSE,"D186 Parts Tracking Matrix";#N/A,#N/A,FALSE,"PTS Status"}</definedName>
    <definedName name="ee" hidden="1">{#N/A,#N/A,FALSE,"OperatingAssumptions"}</definedName>
    <definedName name="ee_1" hidden="1">{"CAP VOL",#N/A,FALSE,"CAPITAL";"CAP VAR",#N/A,FALSE,"CAPITAL";"CAP FIJ",#N/A,FALSE,"CAPITAL";"CAP CONS",#N/A,FALSE,"CAPITAL";"CAP DATA",#N/A,FALSE,"CAPITAL"}</definedName>
    <definedName name="eee" hidden="1">{#N/A,#N/A,FALSE,"OperatingAssumptions"}</definedName>
    <definedName name="eee_1" hidden="1">{#N/A,#N/A,TRUE,"KEY DATA";#N/A,#N/A,TRUE,"KEY DATA Base Case";#N/A,#N/A,TRUE,"JULY";#N/A,#N/A,TRUE,"AUG";#N/A,#N/A,TRUE,"SEPT";#N/A,#N/A,TRUE,"3Q"}</definedName>
    <definedName name="eeee" hidden="1">{#N/A,#N/A,FALSE,"Hoja1";#N/A,#N/A,FALSE,"Hoja2"}</definedName>
    <definedName name="eeee_1" hidden="1">{#N/A,#N/A,FALSE,"Hoja1";#N/A,#N/A,FALSE,"Hoja2"}</definedName>
    <definedName name="eeeee" hidden="1">{#N/A,#N/A,FALSE,"Pharm";#N/A,#N/A,FALSE,"WWCM"}</definedName>
    <definedName name="eer" hidden="1">{#N/A,#N/A,FALSE,"Hoja1";#N/A,#N/A,FALSE,"Hoja2"}</definedName>
    <definedName name="eer_1" hidden="1">{#N/A,#N/A,FALSE,"Hoja1";#N/A,#N/A,FALSE,"Hoja2"}</definedName>
    <definedName name="eferferfge"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EFFECT_SPECIAL_CHARGE" hidden="1">"EFFECT_SPECIAL_CHARGE"</definedName>
    <definedName name="efg" hidden="1">{"'debtors'!$A$1:$I$305","'debtors'!$A$1:$J$285"}</definedName>
    <definedName name="efszdfdf" hidden="1">{#N/A,#N/A,FALSE,"Minors";#N/A,#N/A,FALSE,"96CAPREV"}</definedName>
    <definedName name="ejkfgkjze" hidden="1">{#N/A,#N/A,FALSE,"Pharm";#N/A,#N/A,FALSE,"WWCM"}</definedName>
    <definedName name="EMPLOYEES" hidden="1">"EMPLOYEES"</definedName>
    <definedName name="End">#REF!</definedName>
    <definedName name="ENDPERIODNAME1">#REF!</definedName>
    <definedName name="ENDPERIODNAME2">#REF!</definedName>
    <definedName name="ENDPERIODNUM1">#REF!</definedName>
    <definedName name="ENDPERIODNUM2">#REF!</definedName>
    <definedName name="ENDPERIODYEAR1">#REF!</definedName>
    <definedName name="ENDPERIODYEAR2">#REF!</definedName>
    <definedName name="ENRIQUE.03" hidden="1">{"Yr1TM1",#N/A,FALSE,"Line Data";"Yr1TM2",#N/A,FALSE,"Line Data";"Yr1TM3",#N/A,FALSE,"Line Data"}</definedName>
    <definedName name="ENRIQUE.03_1" hidden="1">{"Yr1TM1",#N/A,FALSE,"Line Data";"Yr1TM2",#N/A,FALSE,"Line Data";"Yr1TM3",#N/A,FALSE,"Line Data"}</definedName>
    <definedName name="Enterprise_Value">'[54]AAPL-3-Statements'!$E$20</definedName>
    <definedName name="EPS" hidden="1">"EPS"</definedName>
    <definedName name="EPS_10K" hidden="1">"EPS_10K"</definedName>
    <definedName name="EPS_10Q" hidden="1">"EPS_10Q"</definedName>
    <definedName name="EPS_10Q1" hidden="1">"EPS_10Q1"</definedName>
    <definedName name="EPS_EST" hidden="1">"EPS_EST"</definedName>
    <definedName name="EPS_EST_1" hidden="1">"EPS_EST_1"</definedName>
    <definedName name="epsa" hidden="1">{"Real",#N/A,FALSE,"CONSOLIDADO";"Real",#N/A,FALSE,"OCCIDENTE";"Real",#N/A,FALSE,"LARA";"Real",#N/A,FALSE,"CENTRO";"Real",#N/A,FALSE,"METROPOLITANA";"Real",#N/A,FALSE,"ORIENTE";"Real",#N/A,FALSE,"Pto.libre"}</definedName>
    <definedName name="epsa_1" hidden="1">{"Real",#N/A,FALSE,"CONSOLIDADO";"Real",#N/A,FALSE,"OCCIDENTE";"Real",#N/A,FALSE,"LARA";"Real",#N/A,FALSE,"CENTRO";"Real",#N/A,FALSE,"METROPOLITANA";"Real",#N/A,FALSE,"ORIENTE";"Real",#N/A,FALSE,"Pto.libre"}</definedName>
    <definedName name="EQUITY_AFFIL" hidden="1">"EQUITY_AFFIL"</definedName>
    <definedName name="EQUITY_MARKET_VAL" hidden="1">"EQUITY_MARKET_VAL"</definedName>
    <definedName name="Equity_Value">'[54]AAPL-3-Statements'!$E$14</definedName>
    <definedName name="EQV_OVER_BV" hidden="1">"EQV_OVER_BV"</definedName>
    <definedName name="EQV_OVER_LTM_PRETAX_INC" hidden="1">"EQV_OVER_LTM_PRETAX_INC"</definedName>
    <definedName name="er" hidden="1">{#N/A,#N/A,FALSE,"PRECIO FULL";#N/A,#N/A,FALSE,"LARA";#N/A,#N/A,FALSE,"CARACAS";#N/A,#N/A,FALSE,"DISBRACENTRO";#N/A,#N/A,FALSE,"ANDES";#N/A,#N/A,FALSE,"MAR CARIBE";#N/A,#N/A,FALSE,"RIO BEER";#N/A,#N/A,FALSE,"DISBRAH"}</definedName>
    <definedName name="er_1" hidden="1">{#N/A,#N/A,FALSE,"PRECIO FULL";#N/A,#N/A,FALSE,"LARA";#N/A,#N/A,FALSE,"CARACAS";#N/A,#N/A,FALSE,"DISBRACENTRO";#N/A,#N/A,FALSE,"ANDES";#N/A,#N/A,FALSE,"MAR CARIBE";#N/A,#N/A,FALSE,"RIO BEER";#N/A,#N/A,FALSE,"DISBRAH"}</definedName>
    <definedName name="erd" hidden="1">{#N/A,#N/A,FALSE,"Pharm";#N/A,#N/A,FALSE,"WWCM"}</definedName>
    <definedName name="erer" hidden="1">{#N/A,#N/A,FALSE,"Hoja1";#N/A,#N/A,FALSE,"Hoja2"}</definedName>
    <definedName name="erer_1" hidden="1">{#N/A,#N/A,FALSE,"Hoja1";#N/A,#N/A,FALSE,"Hoja2"}</definedName>
    <definedName name="ERERE" hidden="1">{#N/A,#N/A,FALSE,"Hoja1";#N/A,#N/A,FALSE,"Hoja2"}</definedName>
    <definedName name="ERERE_1" hidden="1">{#N/A,#N/A,FALSE,"Hoja1";#N/A,#N/A,FALSE,"Hoja2"}</definedName>
    <definedName name="erre" hidden="1">{"CAP VOL",#N/A,FALSE,"CAPITAL";"CAP VAR",#N/A,FALSE,"CAPITAL";"CAP FIJ",#N/A,FALSE,"CAPITAL";"CAP CONS",#N/A,FALSE,"CAPITAL";"CAP DATA",#N/A,FALSE,"CAPITAL"}</definedName>
    <definedName name="erre_1" hidden="1">{"CAP VOL",#N/A,FALSE,"CAPITAL";"CAP VAR",#N/A,FALSE,"CAPITAL";"CAP FIJ",#N/A,FALSE,"CAPITAL";"CAP CONS",#N/A,FALSE,"CAPITAL";"CAP DATA",#N/A,FALSE,"CAPITAL"}</definedName>
    <definedName name="ERRER" hidden="1">{"CAP VOL",#N/A,FALSE,"CAPITAL";"CAP VAR",#N/A,FALSE,"CAPITAL";"CAP FIJ",#N/A,FALSE,"CAPITAL";"CAP CONS",#N/A,FALSE,"CAPITAL";"CAP DATA",#N/A,FALSE,"CAPITAL"}</definedName>
    <definedName name="ERRER_1" hidden="1">{"CAP VOL",#N/A,FALSE,"CAPITAL";"CAP VAR",#N/A,FALSE,"CAPITAL";"CAP FIJ",#N/A,FALSE,"CAPITAL";"CAP CONS",#N/A,FALSE,"CAPITAL";"CAP DATA",#N/A,FALSE,"CAPITAL"}</definedName>
    <definedName name="erryeyetyuu" hidden="1">{#N/A,#N/A,FALSE,"Pharm";#N/A,#N/A,FALSE,"WWCM"}</definedName>
    <definedName name="ert" hidden="1">{#N/A,#N/A,FALSE,"Projections";#N/A,#N/A,FALSE,"Acq Mult";#N/A,#N/A,FALSE,"TWER Mult";#N/A,#N/A,FALSE,"DCF EBITDA";#N/A,#N/A,FALSE,"DCF EBIT";#N/A,#N/A,FALSE,"Debt Accr";#N/A,#N/A,FALSE,"Stock Accr";#N/A,#N/A,FALSE,"Debt Stock Accr";#N/A,#N/A,FALSE,"Accr Dil Sensi"}</definedName>
    <definedName name="erwefasgrghehwet" hidden="1">{"'Sheet1'!$L$16"}</definedName>
    <definedName name="ESOP_DEBT" hidden="1">"ESOP_DEBT"</definedName>
    <definedName name="ESSAI" hidden="1">{#N/A,#N/A,FALSE,"Pharm";#N/A,#N/A,FALSE,"WWCM"}</definedName>
    <definedName name="etr" hidden="1">{#N/A,#N/A,FALSE,"FACTSHEETS";#N/A,#N/A,FALSE,"pump";#N/A,#N/A,FALSE,"filter"}</definedName>
    <definedName name="EUR" hidden="1">1</definedName>
    <definedName name="ev.Calculation" hidden="1">-4105</definedName>
    <definedName name="ev.Initialized" hidden="1">FALSE</definedName>
    <definedName name="EV__EVCOM_OPTIONS__" hidden="1">8</definedName>
    <definedName name="EV__EXPOPTIONS__" hidden="1">0</definedName>
    <definedName name="EV__LASTREFTIME__" hidden="1">39689.6003935185</definedName>
    <definedName name="EV__LOCKEDCVW__BILLING" hidden="1">"BTR_ALLBTR,BIN_AllBusInd,BAR_ALL_BUS_AREAS,CAT_ACTUAL,ACC_BillQ,CTY_ALLCTRY,P_GBP,DSR_TOTAL_DSRC,BDC_TOTAL_DC,MKT_ALLMK,2006.TOTAL,PIN_Total_Pind,PRD_1.1.2.2,STO_CGROUP_ALLAI,VEN_ALLVENDOR,PERIODIC,"</definedName>
    <definedName name="EV__LOCKEDCVW__BILLING_SUMMARY" hidden="1">"BIN_AllBusInd,CAT_BUDGET_v3,ACC_NetRev,G_EUR,DSR_TOTAL_DSRC,BDC_02,LOB_000,MKT_ALLMK,2008.TOTAL,PIN_Total_Pind,PRD_1.1.2.2,VEN_CGROUP_OTHER,YTD,"</definedName>
    <definedName name="EV__LOCKEDCVW__CASHFLOW" hidden="1">"A_TOTCFA,AC_CASHAC,ACTUAL,LC,E_QSG,2007.Q2,PERIODIC,"</definedName>
    <definedName name="EV__LOCKEDCVW__CONSO" hidden="1">"A_None_NETINC,B_ALL,ACTUAL,C_ALL,USD,TotConso,E_QSG,G_ALL,2007.Q3,PERIODIC,"</definedName>
    <definedName name="EV__LOCKEDCVW__CORPOPS" hidden="1">"A_None_NETINC,B_ALL,BUDGET,C_ALL,USD,TotConso,E_100,G_ALL,2007.Q3,PERIODIC,"</definedName>
    <definedName name="EV__LOCKEDCVW__DRIVERS_RISK" hidden="1">"ACTUAL,GLOBAL,EC_DRIVERS,EC_DATA,2004.YR,YTD,"</definedName>
    <definedName name="EV__LOCKEDCVW__EC_RISK" hidden="1">"A_SRC,ACTUAL,RealRate,EAD_TOT,EC_ENTITY_TOT,SRC_DATA,TOT_IndIndex,LGD_TOT,LoB_TOT,TOT_MC,PD_TOT,2004.YR,YTD,"</definedName>
    <definedName name="EV__LOCKEDCVW__FIN_CASHFLOW" hidden="1">"CFA_INC_CLCSHPOS,CFC_ACTUAL,CMP_EAP,P_GBP,FDS_ALL,CFI_ALL_INTCO,1999.TOTAL,PERIODIC,"</definedName>
    <definedName name="EV__LOCKEDCVW__FIN_OPEX" hidden="1">"G_EUR,FIN_GR01,BUN_ALL,CAT_BUDGET_v3,CMP_EAP,FDS_ALL,FDVA_066,MOV_END,MKT_ALLMK,2008.TOTAL,RVP_ALL,YTD,"</definedName>
    <definedName name="EV__LOCKEDCVW__FPR" hidden="1">"A_STAT_INVENT,B_ALL,FORECAST,C_ALL,LC,Input,D_ALL,E_503,P_ALL,S_ALL,2006.Q4,PERIODIC,"</definedName>
    <definedName name="EV__LOCKEDCVW__HBG_REPORTING" hidden="1">"BTO_AllBillTo,CAT_ACTUAL,ACC_NetRev,P_GBP,DSR_TOTAL_DSRC,BDC_TOTAL_DC,MKT_ALLMK,2007.SEP,PRD_TOTAL_HBG,SDT_TOTALSD,STO_AllSoldTo,VEN_ALLVENDOR,PERIODIC,"</definedName>
    <definedName name="EV__LOCKEDCVW__INTERCOMATCHING" hidden="1">"ICAssets,Actual,Input,E_All,I_All,2004.TOTAL,USD,PERIODIC,"</definedName>
    <definedName name="EV__LOCKEDCVW__KPI" hidden="1">"ACTUAL,TOTALCC,TotalAdj,All_Minions,TOT_ANDROID,TOT_WGS_FRNGS,USD,TOT_SUB_LNCH,2006.TOTAL,PERIODIC,"</definedName>
    <definedName name="EV__LOCKEDCVW__PROJ_EVEREST" hidden="1">"ACTUAL,TOTALADJ,TOT_DELIVER,TOT_ANDROID,2000.TOTAL,PERIODIC,"</definedName>
    <definedName name="EV__LOCKEDCVW__RATE_INTERCO" hidden="1">"Actual,Avg,Default,2004.TOTAL,USD,PERIODIC,"</definedName>
    <definedName name="EV__LOCKEDCVW__RC_RISK" hidden="1">"ACTUAL,AC_B99999,FL_TOT,OT_ETTOT,RU_200016,TE_UCR_TOT,2004.YR,YTD,"</definedName>
    <definedName name="EV__LOCKEDCVW__TSL_REPORTING" hidden="1">"BTO_AllBillTo,CAT_ACTUAL,ACC_NetRev,P_GBP,DSR_TOTAL_DSRC,BDC_TOTAL_DC,MKT_ALLMK,0000.TOTAL,PRD_TOTAL_TSL,SDT_TOTALSD,STO_AllSoldTo,VEN_ALLVENDOR,PERIODIC,"</definedName>
    <definedName name="EV__MAXEXPCOLS__" hidden="1">200</definedName>
    <definedName name="EV__MAXEXPROWS__" hidden="1">20000</definedName>
    <definedName name="EV__MEMORYCVW__" hidden="1">0</definedName>
    <definedName name="EV__WBEVMODE__" hidden="1">0</definedName>
    <definedName name="EV__WBREFOPTIONS__" hidden="1">134217733</definedName>
    <definedName name="EV__WBVERSION__" hidden="1">0</definedName>
    <definedName name="EV__WSINFO__" hidden="1">"gjdr09"</definedName>
    <definedName name="EV_LASTREFTIME1_" hidden="1">39700.3430555555</definedName>
    <definedName name="EV_OVER_EMPLOYEE" hidden="1">"EV_OVER_EMPLOYEE"</definedName>
    <definedName name="EV_OVER_LTM_EBIT" hidden="1">"EV_OVER_LTM_EBIT"</definedName>
    <definedName name="EV_OVER_LTM_EBITDA" hidden="1">"EV_OVER_LTM_EBITDA"</definedName>
    <definedName name="EV_OVER_LTM_REVENUE" hidden="1">"EV_OVER_LTM_REVENUE"</definedName>
    <definedName name="EV_OVER_REVENUE_EST" hidden="1">"EV_OVER_REVENUE_EST"</definedName>
    <definedName name="EV_OVER_REVENUE_EST_1" hidden="1">"EV_OVER_REVENUE_EST_1"</definedName>
    <definedName name="ew" hidden="1">{"CAP VOL",#N/A,FALSE,"CAPITAL";"CAP VAR",#N/A,FALSE,"CAPITAL";"CAP FIJ",#N/A,FALSE,"CAPITAL";"CAP CONS",#N/A,FALSE,"CAPITAL";"CAP DATA",#N/A,FALSE,"CAPITAL"}</definedName>
    <definedName name="ew_1" hidden="1">{"CAP VOL",#N/A,FALSE,"CAPITAL";"CAP VAR",#N/A,FALSE,"CAPITAL";"CAP FIJ",#N/A,FALSE,"CAPITAL";"CAP CONS",#N/A,FALSE,"CAPITAL";"CAP DATA",#N/A,FALSE,"CAPITAL"}</definedName>
    <definedName name="ewrew" hidden="1">{#N/A,#N/A,FALSE,"Projections";#N/A,#N/A,FALSE,"Multiples Valuation";#N/A,#N/A,FALSE,"LBO";#N/A,#N/A,FALSE,"Multiples_Sensitivity";#N/A,#N/A,FALSE,"Summary"}</definedName>
    <definedName name="ewwe" hidden="1">{#N/A,#N/A,FALSE,"REPORT"}</definedName>
    <definedName name="ExactAddinConnection.001" hidden="1">"corp-es-db;001;mike.wolnik;1"</definedName>
    <definedName name="ExactAddinConnection.0012" hidden="1">"ATMSSV-MSQL01;100;ghoppenbrouwer;1"</definedName>
    <definedName name="ExactAddinConnection.002" hidden="1">"srv1;002;basilio;1"</definedName>
    <definedName name="ExactAddinConnection.010" hidden="1">"corp-es-db;001;gary.bristow;1"</definedName>
    <definedName name="ExactAddinConnection.020" hidden="1">"MARGE;020;jdarnell;0"</definedName>
    <definedName name="ExactAddinConnection.034" hidden="1">"MARGE;034;jdarnell;0"</definedName>
    <definedName name="ExactAddinConnection.050" hidden="1">"corp-es-db;050;gary.bristow;1"</definedName>
    <definedName name="ExactAddinConnection.099" hidden="1">"cnetpa2;001;mpompe;1"</definedName>
    <definedName name="ExactAddinConnection.102" hidden="1">"BILLINGS;100;tvandermeer;1"</definedName>
    <definedName name="ExactAddinConnection.199" hidden="1">"ATMSSV-MSQL01;199;Ascudellari;1"</definedName>
    <definedName name="ExactAddinConnection.200" hidden="1">"ATMSSV-MSQL01;100;DKorneev;1"</definedName>
    <definedName name="ExactAddinConnection.299" hidden="1">"ATMSSV-MSQL01;299;tryan;1"</definedName>
    <definedName name="ExactAddinConnection.300" hidden="1">"ATMSSV-MSQL01;300;DKorneev;1"</definedName>
    <definedName name="ExactAddinConnection.301" hidden="1">"ATMSSV-MSQL01;300;TMurphy;1"</definedName>
    <definedName name="ExactAddinConnection.399" hidden="1">"ATMSSV-MSQL01;399;tryan;1"</definedName>
    <definedName name="ExactAddinConnection.400" hidden="1">"ATMSSV-MSQL01;400;pramey;1"</definedName>
    <definedName name="ExactAddinConnection.628" hidden="1">"ET-KINGDEE;002;ACCTG-GL;1"</definedName>
    <definedName name="ExactAddinConnection.998" hidden="1">"WFNATSOL1;001;sobrien;1"</definedName>
    <definedName name="ExactAddinConnvection.201" hidden="1">"ATMSSV-MSQL01;200;TMurphy;1"</definedName>
    <definedName name="EXTRA_ITEMS" hidden="1">"EXTRA_ITEMS"</definedName>
    <definedName name="f">[1]Data!#REF!</definedName>
    <definedName name="f_1" hidden="1">{#N/A,#N/A,FALSE,"Assessment";#N/A,#N/A,FALSE,"Staffing";#N/A,#N/A,FALSE,"Hires";#N/A,#N/A,FALSE,"Assumptions"}</definedName>
    <definedName name="F9EmailXmlGuidCells0" hidden="1">"{20B2BC62-CF89-4702-8658-4E87C7179CBD}"</definedName>
    <definedName name="fa" hidden="1">{#N/A,#N/A,TRUE,"KEY DATA";#N/A,#N/A,TRUE,"KEY DATA Base Case";#N/A,#N/A,TRUE,"JULY";#N/A,#N/A,TRUE,"AUG";#N/A,#N/A,TRUE,"SEPT";#N/A,#N/A,TRUE,"3Q"}</definedName>
    <definedName name="fa_1" hidden="1">{#N/A,#N/A,TRUE,"KEY DATA";#N/A,#N/A,TRUE,"KEY DATA Base Case";#N/A,#N/A,TRUE,"JULY";#N/A,#N/A,TRUE,"AUG";#N/A,#N/A,TRUE,"SEPT";#N/A,#N/A,TRUE,"3Q"}</definedName>
    <definedName name="fasd">#REF!</definedName>
    <definedName name="FCST03" hidden="1">{#N/A,#N/A,FALSE,"Full Year";#N/A,#N/A,FALSE,"Oct";#N/A,#N/A,FALSE,"Nov";#N/A,#N/A,FALSE,"Dec";#N/A,#N/A,FALSE,"Jan";#N/A,#N/A,FALSE,"Feb";#N/A,#N/A,FALSE,"Mar";#N/A,#N/A,FALSE,"Apr";#N/A,#N/A,FALSE,"May";#N/A,#N/A,FALSE,"Jun";#N/A,#N/A,FALSE,"Jul";#N/A,#N/A,FALSE,"Aug";#N/A,#N/A,FALSE,"Sep"}</definedName>
    <definedName name="FCST03_1" hidden="1">{#N/A,#N/A,FALSE,"Full Year";#N/A,#N/A,FALSE,"Oct";#N/A,#N/A,FALSE,"Nov";#N/A,#N/A,FALSE,"Dec";#N/A,#N/A,FALSE,"Jan";#N/A,#N/A,FALSE,"Feb";#N/A,#N/A,FALSE,"Mar";#N/A,#N/A,FALSE,"Apr";#N/A,#N/A,FALSE,"May";#N/A,#N/A,FALSE,"Jun";#N/A,#N/A,FALSE,"Jul";#N/A,#N/A,FALSE,"Aug";#N/A,#N/A,FALSE,"Sep"}</definedName>
    <definedName name="fcvxc" hidden="1">{#N/A,#N/A,FALSE,"Hoja1";#N/A,#N/A,FALSE,"Hoja2"}</definedName>
    <definedName name="fcvxc_1" hidden="1">{#N/A,#N/A,FALSE,"Hoja1";#N/A,#N/A,FALSE,"Hoja2"}</definedName>
    <definedName name="fd" hidden="1">{#N/A,#N/A,FALSE,"PRECIO FULL";#N/A,#N/A,FALSE,"LARA";#N/A,#N/A,FALSE,"CARACAS";#N/A,#N/A,FALSE,"DISBRACENTRO";#N/A,#N/A,FALSE,"ANDES";#N/A,#N/A,FALSE,"MAR CARIBE";#N/A,#N/A,FALSE,"RIO BEER";#N/A,#N/A,FALSE,"DISBRAH"}</definedName>
    <definedName name="fd_1" hidden="1">{#N/A,#N/A,FALSE,"PRECIO FULL";#N/A,#N/A,FALSE,"LARA";#N/A,#N/A,FALSE,"CARACAS";#N/A,#N/A,FALSE,"DISBRACENTRO";#N/A,#N/A,FALSE,"ANDES";#N/A,#N/A,FALSE,"MAR CARIBE";#N/A,#N/A,FALSE,"RIO BEER";#N/A,#N/A,FALSE,"DISBRAH"}</definedName>
    <definedName name="fda" hidden="1">{#N/A,#N/A,FALSE,"DCF Cov";#N/A,#N/A,FALSE,"dcf"}</definedName>
    <definedName name="fda_1" hidden="1">{#N/A,#N/A,FALSE,"DCF Cov";#N/A,#N/A,FALSE,"dcf"}</definedName>
    <definedName name="FDC_0_0" hidden="1">"#"</definedName>
    <definedName name="FDC_1_0" hidden="1">"#"</definedName>
    <definedName name="FDC_10_0" hidden="1">"#"</definedName>
    <definedName name="FDC_10_1" hidden="1">"#"</definedName>
    <definedName name="FDC_10_2" hidden="1">"#"</definedName>
    <definedName name="FDC_10_3" hidden="1">"#"</definedName>
    <definedName name="FDC_11_0" hidden="1">"#"</definedName>
    <definedName name="FDC_11_1" hidden="1">"#"</definedName>
    <definedName name="FDC_11_2" hidden="1">"#"</definedName>
    <definedName name="FDC_11_3" hidden="1">"#"</definedName>
    <definedName name="FDC_12_0" hidden="1">"#"</definedName>
    <definedName name="FDC_12_1" hidden="1">"#"</definedName>
    <definedName name="FDC_12_2" hidden="1">"#"</definedName>
    <definedName name="FDC_12_3" hidden="1">"#"</definedName>
    <definedName name="FDC_13_0" hidden="1">"#"</definedName>
    <definedName name="FDC_13_1" hidden="1">"#"</definedName>
    <definedName name="FDC_13_2" hidden="1">"#"</definedName>
    <definedName name="FDC_13_3" hidden="1">"#"</definedName>
    <definedName name="FDC_14_0" hidden="1">"#"</definedName>
    <definedName name="FDC_14_1" hidden="1">"#"</definedName>
    <definedName name="FDC_14_2" hidden="1">"#"</definedName>
    <definedName name="FDC_14_3" hidden="1">"#"</definedName>
    <definedName name="FDC_15_0" hidden="1">"#"</definedName>
    <definedName name="FDC_16_0" hidden="1">"#"</definedName>
    <definedName name="FDC_17_0" hidden="1">"#"</definedName>
    <definedName name="FDC_18_0" hidden="1">"#"</definedName>
    <definedName name="FDC_19_0" hidden="1">"#"</definedName>
    <definedName name="FDC_19_1" hidden="1">"#"</definedName>
    <definedName name="FDC_19_2" hidden="1">"#"</definedName>
    <definedName name="FDC_19_3" hidden="1">"#"</definedName>
    <definedName name="FDC_2_0" hidden="1">"#"</definedName>
    <definedName name="FDC_20_0" hidden="1">"#"</definedName>
    <definedName name="FDC_21_0" hidden="1">"#"</definedName>
    <definedName name="FDC_21_1" hidden="1">"#"</definedName>
    <definedName name="FDC_21_2" hidden="1">"#"</definedName>
    <definedName name="FDC_21_3" hidden="1">"#"</definedName>
    <definedName name="FDC_22_0" hidden="1">"#"</definedName>
    <definedName name="FDC_23_0" hidden="1">"#"</definedName>
    <definedName name="FDC_24_0" hidden="1">"#"</definedName>
    <definedName name="FDC_25_0" hidden="1">"#"</definedName>
    <definedName name="FDC_25_1" hidden="1">"#"</definedName>
    <definedName name="FDC_25_2" hidden="1">"#"</definedName>
    <definedName name="FDC_25_3" hidden="1">"#"</definedName>
    <definedName name="FDC_26_0" hidden="1">"#"</definedName>
    <definedName name="FDC_26_1" hidden="1">"#"</definedName>
    <definedName name="FDC_26_2" hidden="1">"#"</definedName>
    <definedName name="FDC_26_3" hidden="1">"#"</definedName>
    <definedName name="FDC_27_0" hidden="1">"#"</definedName>
    <definedName name="FDC_28_0" hidden="1">"#"</definedName>
    <definedName name="FDC_28_1" hidden="1">"#"</definedName>
    <definedName name="FDC_28_2" hidden="1">"#"</definedName>
    <definedName name="FDC_28_3" hidden="1">"#"</definedName>
    <definedName name="FDC_29_0" hidden="1">"#"</definedName>
    <definedName name="FDC_29_1" hidden="1">"#"</definedName>
    <definedName name="FDC_29_2" hidden="1">"#"</definedName>
    <definedName name="FDC_29_3" hidden="1">"#"</definedName>
    <definedName name="FDC_3_0" hidden="1">"#"</definedName>
    <definedName name="FDC_30_0" hidden="1">"#"</definedName>
    <definedName name="FDC_31_0" hidden="1">"#"</definedName>
    <definedName name="FDC_32_0" hidden="1">"#"</definedName>
    <definedName name="FDC_33_0" hidden="1">"#"</definedName>
    <definedName name="FDC_34_0" hidden="1">"#"</definedName>
    <definedName name="FDC_35_0" hidden="1">"#"</definedName>
    <definedName name="FDC_36_0" hidden="1">"#"</definedName>
    <definedName name="FDC_37_0" hidden="1">"#"</definedName>
    <definedName name="FDC_38_0" hidden="1">"#"</definedName>
    <definedName name="FDC_39_0" hidden="1">"#"</definedName>
    <definedName name="FDC_4_0" hidden="1">"#"</definedName>
    <definedName name="FDC_40_0" hidden="1">"#"</definedName>
    <definedName name="FDC_41_0" hidden="1">"#"</definedName>
    <definedName name="FDC_41_1" hidden="1">"#"</definedName>
    <definedName name="FDC_41_2" hidden="1">"#"</definedName>
    <definedName name="FDC_41_3" hidden="1">"#"</definedName>
    <definedName name="FDC_42_0" hidden="1">"#"</definedName>
    <definedName name="FDC_42_1" hidden="1">"#"</definedName>
    <definedName name="FDC_42_2" hidden="1">"#"</definedName>
    <definedName name="FDC_42_3" hidden="1">"#"</definedName>
    <definedName name="FDC_43_0" hidden="1">"#"</definedName>
    <definedName name="FDC_43_1" hidden="1">"#"</definedName>
    <definedName name="FDC_43_2" hidden="1">"#"</definedName>
    <definedName name="FDC_43_3" hidden="1">"#"</definedName>
    <definedName name="FDC_44_0" hidden="1">"#"</definedName>
    <definedName name="FDC_45_0" hidden="1">"#"</definedName>
    <definedName name="FDC_45_1" hidden="1">"#"</definedName>
    <definedName name="FDC_45_2" hidden="1">"#"</definedName>
    <definedName name="FDC_45_3" hidden="1">"#"</definedName>
    <definedName name="FDC_46_0" hidden="1">"#"</definedName>
    <definedName name="FDC_46_1" hidden="1">"#"</definedName>
    <definedName name="FDC_46_2" hidden="1">"#"</definedName>
    <definedName name="FDC_46_3" hidden="1">"#"</definedName>
    <definedName name="FDC_47_0" hidden="1">"#"</definedName>
    <definedName name="FDC_47_1" hidden="1">"#"</definedName>
    <definedName name="FDC_47_2" hidden="1">"#"</definedName>
    <definedName name="FDC_47_3" hidden="1">"#"</definedName>
    <definedName name="FDC_48_0" hidden="1">"#"</definedName>
    <definedName name="FDC_48_1" hidden="1">"#"</definedName>
    <definedName name="FDC_48_2" hidden="1">"#"</definedName>
    <definedName name="FDC_48_3" hidden="1">"#"</definedName>
    <definedName name="FDC_49_0" hidden="1">"#"</definedName>
    <definedName name="FDC_49_1" hidden="1">"#"</definedName>
    <definedName name="FDC_49_2" hidden="1">"#"</definedName>
    <definedName name="FDC_49_3" hidden="1">"#"</definedName>
    <definedName name="FDC_5_0" hidden="1">"#"</definedName>
    <definedName name="FDC_5_1" hidden="1">"#"</definedName>
    <definedName name="FDC_5_2" hidden="1">"#"</definedName>
    <definedName name="FDC_5_3" hidden="1">"#"</definedName>
    <definedName name="FDC_50_0" hidden="1">"#"</definedName>
    <definedName name="FDC_50_1" hidden="1">"#"</definedName>
    <definedName name="FDC_50_2" hidden="1">"#"</definedName>
    <definedName name="FDC_50_3" hidden="1">"#"</definedName>
    <definedName name="FDC_51_0" hidden="1">"#"</definedName>
    <definedName name="FDC_51_1" hidden="1">"#"</definedName>
    <definedName name="FDC_51_2" hidden="1">"#"</definedName>
    <definedName name="FDC_51_3" hidden="1">"#"</definedName>
    <definedName name="FDC_52_0" hidden="1">"#"</definedName>
    <definedName name="FDC_52_1" hidden="1">"#"</definedName>
    <definedName name="FDC_52_2" hidden="1">"#"</definedName>
    <definedName name="FDC_52_3" hidden="1">"#"</definedName>
    <definedName name="FDC_53_0" hidden="1">"#"</definedName>
    <definedName name="FDC_53_1" hidden="1">"#"</definedName>
    <definedName name="FDC_53_2" hidden="1">"#"</definedName>
    <definedName name="FDC_53_3" hidden="1">"#"</definedName>
    <definedName name="FDC_54_0" hidden="1">"#"</definedName>
    <definedName name="FDC_54_1" hidden="1">"#"</definedName>
    <definedName name="FDC_54_2" hidden="1">"#"</definedName>
    <definedName name="FDC_54_3" hidden="1">"#"</definedName>
    <definedName name="FDC_55_0" hidden="1">"#"</definedName>
    <definedName name="FDC_55_1" hidden="1">"#"</definedName>
    <definedName name="FDC_55_2" hidden="1">"#"</definedName>
    <definedName name="FDC_55_3" hidden="1">"#"</definedName>
    <definedName name="FDC_56_0" hidden="1">"#"</definedName>
    <definedName name="FDC_57_0" hidden="1">"#"</definedName>
    <definedName name="FDC_58_0" hidden="1">"#"</definedName>
    <definedName name="FDC_58_1" hidden="1">"#"</definedName>
    <definedName name="FDC_58_10" hidden="1">"#"</definedName>
    <definedName name="FDC_58_100" hidden="1">"#"</definedName>
    <definedName name="FDC_58_101" hidden="1">"#"</definedName>
    <definedName name="FDC_58_102" hidden="1">"#"</definedName>
    <definedName name="FDC_58_103" hidden="1">"#"</definedName>
    <definedName name="FDC_58_104" hidden="1">"#"</definedName>
    <definedName name="FDC_58_105" hidden="1">"#"</definedName>
    <definedName name="FDC_58_106" hidden="1">"#"</definedName>
    <definedName name="FDC_58_107" hidden="1">"#"</definedName>
    <definedName name="FDC_58_108" hidden="1">"#"</definedName>
    <definedName name="FDC_58_109" hidden="1">"#"</definedName>
    <definedName name="FDC_58_11" hidden="1">"#"</definedName>
    <definedName name="FDC_58_110" hidden="1">"#"</definedName>
    <definedName name="FDC_58_111" hidden="1">"#"</definedName>
    <definedName name="FDC_58_112" hidden="1">"#"</definedName>
    <definedName name="FDC_58_113" hidden="1">"#"</definedName>
    <definedName name="FDC_58_114" hidden="1">"#"</definedName>
    <definedName name="FDC_58_115" hidden="1">"#"</definedName>
    <definedName name="FDC_58_116" hidden="1">"#"</definedName>
    <definedName name="FDC_58_117" hidden="1">"#"</definedName>
    <definedName name="FDC_58_118" hidden="1">"#"</definedName>
    <definedName name="FDC_58_119" hidden="1">"#"</definedName>
    <definedName name="FDC_58_12" hidden="1">"#"</definedName>
    <definedName name="FDC_58_120" hidden="1">"#"</definedName>
    <definedName name="FDC_58_121" hidden="1">"#"</definedName>
    <definedName name="FDC_58_122" hidden="1">"#"</definedName>
    <definedName name="FDC_58_123" hidden="1">"#"</definedName>
    <definedName name="FDC_58_124" hidden="1">"#"</definedName>
    <definedName name="FDC_58_125" hidden="1">"#"</definedName>
    <definedName name="FDC_58_126" hidden="1">"#"</definedName>
    <definedName name="FDC_58_127" hidden="1">"#"</definedName>
    <definedName name="FDC_58_128" hidden="1">"#"</definedName>
    <definedName name="FDC_58_129" hidden="1">"#"</definedName>
    <definedName name="FDC_58_13" hidden="1">"#"</definedName>
    <definedName name="FDC_58_130" hidden="1">"#"</definedName>
    <definedName name="FDC_58_131" hidden="1">"#"</definedName>
    <definedName name="FDC_58_132" hidden="1">"#"</definedName>
    <definedName name="FDC_58_133" hidden="1">"#"</definedName>
    <definedName name="FDC_58_134" hidden="1">"#"</definedName>
    <definedName name="FDC_58_135" hidden="1">"#"</definedName>
    <definedName name="FDC_58_136" hidden="1">"#"</definedName>
    <definedName name="FDC_58_137" hidden="1">"#"</definedName>
    <definedName name="FDC_58_138" hidden="1">"#"</definedName>
    <definedName name="FDC_58_139" hidden="1">"#"</definedName>
    <definedName name="FDC_58_14" hidden="1">"#"</definedName>
    <definedName name="FDC_58_140" hidden="1">"#"</definedName>
    <definedName name="FDC_58_141" hidden="1">"#"</definedName>
    <definedName name="FDC_58_142" hidden="1">"#"</definedName>
    <definedName name="FDC_58_143" hidden="1">"#"</definedName>
    <definedName name="FDC_58_144" hidden="1">"#"</definedName>
    <definedName name="FDC_58_145" hidden="1">"#"</definedName>
    <definedName name="FDC_58_146" hidden="1">"#"</definedName>
    <definedName name="FDC_58_147" hidden="1">"#"</definedName>
    <definedName name="FDC_58_148" hidden="1">"#"</definedName>
    <definedName name="FDC_58_149" hidden="1">"#"</definedName>
    <definedName name="FDC_58_15" hidden="1">"#"</definedName>
    <definedName name="FDC_58_150" hidden="1">"#"</definedName>
    <definedName name="FDC_58_151" hidden="1">"#"</definedName>
    <definedName name="FDC_58_152" hidden="1">"#"</definedName>
    <definedName name="FDC_58_153" hidden="1">"#"</definedName>
    <definedName name="FDC_58_154" hidden="1">"#"</definedName>
    <definedName name="FDC_58_155" hidden="1">"#"</definedName>
    <definedName name="FDC_58_156" hidden="1">"#"</definedName>
    <definedName name="FDC_58_157" hidden="1">"#"</definedName>
    <definedName name="FDC_58_158" hidden="1">"#"</definedName>
    <definedName name="FDC_58_159" hidden="1">"#"</definedName>
    <definedName name="FDC_58_16" hidden="1">"#"</definedName>
    <definedName name="FDC_58_160" hidden="1">"#"</definedName>
    <definedName name="FDC_58_161" hidden="1">"#"</definedName>
    <definedName name="FDC_58_162" hidden="1">"#"</definedName>
    <definedName name="FDC_58_163" hidden="1">"#"</definedName>
    <definedName name="FDC_58_164" hidden="1">"#"</definedName>
    <definedName name="FDC_58_165" hidden="1">"#"</definedName>
    <definedName name="FDC_58_166" hidden="1">"#"</definedName>
    <definedName name="FDC_58_167" hidden="1">"#"</definedName>
    <definedName name="FDC_58_168" hidden="1">"#"</definedName>
    <definedName name="FDC_58_169" hidden="1">"#"</definedName>
    <definedName name="FDC_58_17" hidden="1">"#"</definedName>
    <definedName name="FDC_58_170" hidden="1">"#"</definedName>
    <definedName name="FDC_58_171" hidden="1">"#"</definedName>
    <definedName name="FDC_58_172" hidden="1">"#"</definedName>
    <definedName name="FDC_58_173" hidden="1">"#"</definedName>
    <definedName name="FDC_58_174" hidden="1">"#"</definedName>
    <definedName name="FDC_58_175" hidden="1">"#"</definedName>
    <definedName name="FDC_58_176" hidden="1">"#"</definedName>
    <definedName name="FDC_58_177" hidden="1">"#"</definedName>
    <definedName name="FDC_58_178" hidden="1">"#"</definedName>
    <definedName name="FDC_58_179" hidden="1">"#"</definedName>
    <definedName name="FDC_58_18" hidden="1">"#"</definedName>
    <definedName name="FDC_58_180" hidden="1">"#"</definedName>
    <definedName name="FDC_58_181" hidden="1">"#"</definedName>
    <definedName name="FDC_58_182" hidden="1">"#"</definedName>
    <definedName name="FDC_58_183" hidden="1">"#"</definedName>
    <definedName name="FDC_58_184" hidden="1">"#"</definedName>
    <definedName name="FDC_58_185" hidden="1">"#"</definedName>
    <definedName name="FDC_58_186" hidden="1">"#"</definedName>
    <definedName name="FDC_58_187" hidden="1">"#"</definedName>
    <definedName name="FDC_58_188" hidden="1">"#"</definedName>
    <definedName name="FDC_58_189" hidden="1">"#"</definedName>
    <definedName name="FDC_58_19" hidden="1">"#"</definedName>
    <definedName name="FDC_58_190" hidden="1">"#"</definedName>
    <definedName name="FDC_58_191" hidden="1">"#"</definedName>
    <definedName name="FDC_58_192" hidden="1">"#"</definedName>
    <definedName name="FDC_58_193" hidden="1">"#"</definedName>
    <definedName name="FDC_58_194" hidden="1">"#"</definedName>
    <definedName name="FDC_58_195" hidden="1">"#"</definedName>
    <definedName name="FDC_58_196" hidden="1">"#"</definedName>
    <definedName name="FDC_58_197" hidden="1">"#"</definedName>
    <definedName name="FDC_58_198" hidden="1">"#"</definedName>
    <definedName name="FDC_58_199" hidden="1">"#"</definedName>
    <definedName name="FDC_58_2" hidden="1">"#"</definedName>
    <definedName name="FDC_58_20" hidden="1">"#"</definedName>
    <definedName name="FDC_58_200" hidden="1">"#"</definedName>
    <definedName name="FDC_58_201" hidden="1">"#"</definedName>
    <definedName name="FDC_58_202" hidden="1">"#"</definedName>
    <definedName name="FDC_58_203" hidden="1">"#"</definedName>
    <definedName name="FDC_58_204" hidden="1">"#"</definedName>
    <definedName name="FDC_58_205" hidden="1">"#"</definedName>
    <definedName name="FDC_58_206" hidden="1">"#"</definedName>
    <definedName name="FDC_58_207" hidden="1">"#"</definedName>
    <definedName name="FDC_58_208" hidden="1">"#"</definedName>
    <definedName name="FDC_58_209" hidden="1">"#"</definedName>
    <definedName name="FDC_58_21" hidden="1">"#"</definedName>
    <definedName name="FDC_58_210" hidden="1">"#"</definedName>
    <definedName name="FDC_58_211" hidden="1">"#"</definedName>
    <definedName name="FDC_58_212" hidden="1">"#"</definedName>
    <definedName name="FDC_58_213" hidden="1">"#"</definedName>
    <definedName name="FDC_58_214" hidden="1">"#"</definedName>
    <definedName name="FDC_58_215" hidden="1">"#"</definedName>
    <definedName name="FDC_58_216" hidden="1">"#"</definedName>
    <definedName name="FDC_58_217" hidden="1">"#"</definedName>
    <definedName name="FDC_58_218" hidden="1">"#"</definedName>
    <definedName name="FDC_58_219" hidden="1">"#"</definedName>
    <definedName name="FDC_58_22" hidden="1">"#"</definedName>
    <definedName name="FDC_58_220" hidden="1">"#"</definedName>
    <definedName name="FDC_58_221" hidden="1">"#"</definedName>
    <definedName name="FDC_58_222" hidden="1">"#"</definedName>
    <definedName name="FDC_58_223" hidden="1">"#"</definedName>
    <definedName name="FDC_58_224" hidden="1">"#"</definedName>
    <definedName name="FDC_58_225" hidden="1">"#"</definedName>
    <definedName name="FDC_58_226" hidden="1">"#"</definedName>
    <definedName name="FDC_58_227" hidden="1">"#"</definedName>
    <definedName name="FDC_58_228" hidden="1">"#"</definedName>
    <definedName name="FDC_58_229" hidden="1">"#"</definedName>
    <definedName name="FDC_58_23" hidden="1">"#"</definedName>
    <definedName name="FDC_58_230" hidden="1">"#"</definedName>
    <definedName name="FDC_58_231" hidden="1">"#"</definedName>
    <definedName name="FDC_58_232" hidden="1">"#"</definedName>
    <definedName name="FDC_58_233" hidden="1">"#"</definedName>
    <definedName name="FDC_58_234" hidden="1">"#"</definedName>
    <definedName name="FDC_58_235" hidden="1">"#"</definedName>
    <definedName name="FDC_58_236" hidden="1">"#"</definedName>
    <definedName name="FDC_58_237" hidden="1">"#"</definedName>
    <definedName name="FDC_58_238" hidden="1">"#"</definedName>
    <definedName name="FDC_58_239" hidden="1">"#"</definedName>
    <definedName name="FDC_58_24" hidden="1">"#"</definedName>
    <definedName name="FDC_58_240" hidden="1">"#"</definedName>
    <definedName name="FDC_58_241" hidden="1">"#"</definedName>
    <definedName name="FDC_58_242" hidden="1">"#"</definedName>
    <definedName name="FDC_58_243" hidden="1">"#"</definedName>
    <definedName name="FDC_58_244" hidden="1">"#"</definedName>
    <definedName name="FDC_58_245" hidden="1">"#"</definedName>
    <definedName name="FDC_58_246" hidden="1">"#"</definedName>
    <definedName name="FDC_58_247" hidden="1">"#"</definedName>
    <definedName name="FDC_58_248" hidden="1">"#"</definedName>
    <definedName name="FDC_58_249" hidden="1">"#"</definedName>
    <definedName name="FDC_58_25" hidden="1">"#"</definedName>
    <definedName name="FDC_58_250" hidden="1">"#"</definedName>
    <definedName name="FDC_58_251" hidden="1">"#"</definedName>
    <definedName name="FDC_58_252" hidden="1">"#"</definedName>
    <definedName name="FDC_58_253" hidden="1">"#"</definedName>
    <definedName name="FDC_58_254" hidden="1">"#"</definedName>
    <definedName name="FDC_58_255" hidden="1">"#"</definedName>
    <definedName name="FDC_58_256" hidden="1">"#"</definedName>
    <definedName name="FDC_58_257" hidden="1">"#"</definedName>
    <definedName name="FDC_58_258" hidden="1">"#"</definedName>
    <definedName name="FDC_58_259" hidden="1">"#"</definedName>
    <definedName name="FDC_58_26" hidden="1">"#"</definedName>
    <definedName name="FDC_58_260" hidden="1">"#"</definedName>
    <definedName name="FDC_58_261" hidden="1">"#"</definedName>
    <definedName name="FDC_58_27" hidden="1">"#"</definedName>
    <definedName name="FDC_58_28" hidden="1">"#"</definedName>
    <definedName name="FDC_58_29" hidden="1">"#"</definedName>
    <definedName name="FDC_58_3" hidden="1">"#"</definedName>
    <definedName name="FDC_58_30" hidden="1">"#"</definedName>
    <definedName name="FDC_58_31" hidden="1">"#"</definedName>
    <definedName name="FDC_58_32" hidden="1">"#"</definedName>
    <definedName name="FDC_58_33" hidden="1">"#"</definedName>
    <definedName name="FDC_58_34" hidden="1">"#"</definedName>
    <definedName name="FDC_58_35" hidden="1">"#"</definedName>
    <definedName name="FDC_58_36" hidden="1">"#"</definedName>
    <definedName name="FDC_58_37" hidden="1">"#"</definedName>
    <definedName name="FDC_58_38" hidden="1">"#"</definedName>
    <definedName name="FDC_58_39" hidden="1">"#"</definedName>
    <definedName name="FDC_58_4" hidden="1">"#"</definedName>
    <definedName name="FDC_58_40" hidden="1">"#"</definedName>
    <definedName name="FDC_58_41" hidden="1">"#"</definedName>
    <definedName name="FDC_58_42" hidden="1">"#"</definedName>
    <definedName name="FDC_58_43" hidden="1">"#"</definedName>
    <definedName name="FDC_58_44" hidden="1">"#"</definedName>
    <definedName name="FDC_58_45" hidden="1">"#"</definedName>
    <definedName name="FDC_58_46" hidden="1">"#"</definedName>
    <definedName name="FDC_58_47" hidden="1">"#"</definedName>
    <definedName name="FDC_58_48" hidden="1">"#"</definedName>
    <definedName name="FDC_58_49" hidden="1">"#"</definedName>
    <definedName name="FDC_58_5" hidden="1">"#"</definedName>
    <definedName name="FDC_58_50" hidden="1">"#"</definedName>
    <definedName name="FDC_58_51" hidden="1">"#"</definedName>
    <definedName name="FDC_58_52" hidden="1">"#"</definedName>
    <definedName name="FDC_58_53" hidden="1">"#"</definedName>
    <definedName name="FDC_58_54" hidden="1">"#"</definedName>
    <definedName name="FDC_58_55" hidden="1">"#"</definedName>
    <definedName name="FDC_58_56" hidden="1">"#"</definedName>
    <definedName name="FDC_58_57" hidden="1">"#"</definedName>
    <definedName name="FDC_58_58" hidden="1">"#"</definedName>
    <definedName name="FDC_58_59" hidden="1">"#"</definedName>
    <definedName name="FDC_58_6" hidden="1">"#"</definedName>
    <definedName name="FDC_58_60" hidden="1">"#"</definedName>
    <definedName name="FDC_58_61" hidden="1">"#"</definedName>
    <definedName name="FDC_58_62" hidden="1">"#"</definedName>
    <definedName name="FDC_58_63" hidden="1">"#"</definedName>
    <definedName name="FDC_58_64" hidden="1">"#"</definedName>
    <definedName name="FDC_58_65" hidden="1">"#"</definedName>
    <definedName name="FDC_58_66" hidden="1">"#"</definedName>
    <definedName name="FDC_58_67" hidden="1">"#"</definedName>
    <definedName name="FDC_58_68" hidden="1">"#"</definedName>
    <definedName name="FDC_58_69" hidden="1">"#"</definedName>
    <definedName name="FDC_58_7" hidden="1">"#"</definedName>
    <definedName name="FDC_58_70" hidden="1">"#"</definedName>
    <definedName name="FDC_58_71" hidden="1">"#"</definedName>
    <definedName name="FDC_58_72" hidden="1">"#"</definedName>
    <definedName name="FDC_58_73" hidden="1">"#"</definedName>
    <definedName name="FDC_58_74" hidden="1">"#"</definedName>
    <definedName name="FDC_58_75" hidden="1">"#"</definedName>
    <definedName name="FDC_58_76" hidden="1">"#"</definedName>
    <definedName name="FDC_58_77" hidden="1">"#"</definedName>
    <definedName name="FDC_58_78" hidden="1">"#"</definedName>
    <definedName name="FDC_58_79" hidden="1">"#"</definedName>
    <definedName name="FDC_58_8" hidden="1">"#"</definedName>
    <definedName name="FDC_58_80" hidden="1">"#"</definedName>
    <definedName name="FDC_58_81" hidden="1">"#"</definedName>
    <definedName name="FDC_58_82" hidden="1">"#"</definedName>
    <definedName name="FDC_58_83" hidden="1">"#"</definedName>
    <definedName name="FDC_58_84" hidden="1">"#"</definedName>
    <definedName name="FDC_58_85" hidden="1">"#"</definedName>
    <definedName name="FDC_58_86" hidden="1">"#"</definedName>
    <definedName name="FDC_58_87" hidden="1">"#"</definedName>
    <definedName name="FDC_58_88" hidden="1">"#"</definedName>
    <definedName name="FDC_58_89" hidden="1">"#"</definedName>
    <definedName name="FDC_58_9" hidden="1">"#"</definedName>
    <definedName name="FDC_58_90" hidden="1">"#"</definedName>
    <definedName name="FDC_58_91" hidden="1">"#"</definedName>
    <definedName name="FDC_58_92" hidden="1">"#"</definedName>
    <definedName name="FDC_58_93" hidden="1">"#"</definedName>
    <definedName name="FDC_58_94" hidden="1">"#"</definedName>
    <definedName name="FDC_58_95" hidden="1">"#"</definedName>
    <definedName name="FDC_58_96" hidden="1">"#"</definedName>
    <definedName name="FDC_58_97" hidden="1">"#"</definedName>
    <definedName name="FDC_58_98" hidden="1">"#"</definedName>
    <definedName name="FDC_58_99" hidden="1">"#"</definedName>
    <definedName name="FDC_59_0" hidden="1">"#"</definedName>
    <definedName name="FDC_59_1" hidden="1">"#"</definedName>
    <definedName name="FDC_59_10" hidden="1">"#"</definedName>
    <definedName name="FDC_59_100" hidden="1">"#"</definedName>
    <definedName name="FDC_59_101" hidden="1">"#"</definedName>
    <definedName name="FDC_59_102" hidden="1">"#"</definedName>
    <definedName name="FDC_59_103" hidden="1">"#"</definedName>
    <definedName name="FDC_59_104" hidden="1">"#"</definedName>
    <definedName name="FDC_59_105" hidden="1">"#"</definedName>
    <definedName name="FDC_59_106" hidden="1">"#"</definedName>
    <definedName name="FDC_59_107" hidden="1">"#"</definedName>
    <definedName name="FDC_59_108" hidden="1">"#"</definedName>
    <definedName name="FDC_59_109" hidden="1">"#"</definedName>
    <definedName name="FDC_59_11" hidden="1">"#"</definedName>
    <definedName name="FDC_59_110" hidden="1">"#"</definedName>
    <definedName name="FDC_59_111" hidden="1">"#"</definedName>
    <definedName name="FDC_59_112" hidden="1">"#"</definedName>
    <definedName name="FDC_59_113" hidden="1">"#"</definedName>
    <definedName name="FDC_59_114" hidden="1">"#"</definedName>
    <definedName name="FDC_59_115" hidden="1">"#"</definedName>
    <definedName name="FDC_59_116" hidden="1">"#"</definedName>
    <definedName name="FDC_59_117" hidden="1">"#"</definedName>
    <definedName name="FDC_59_118" hidden="1">"#"</definedName>
    <definedName name="FDC_59_119" hidden="1">"#"</definedName>
    <definedName name="FDC_59_12" hidden="1">"#"</definedName>
    <definedName name="FDC_59_120" hidden="1">"#"</definedName>
    <definedName name="FDC_59_121" hidden="1">"#"</definedName>
    <definedName name="FDC_59_122" hidden="1">"#"</definedName>
    <definedName name="FDC_59_123" hidden="1">"#"</definedName>
    <definedName name="FDC_59_124" hidden="1">"#"</definedName>
    <definedName name="FDC_59_125" hidden="1">"#"</definedName>
    <definedName name="FDC_59_126" hidden="1">"#"</definedName>
    <definedName name="FDC_59_127" hidden="1">"#"</definedName>
    <definedName name="FDC_59_128" hidden="1">"#"</definedName>
    <definedName name="FDC_59_129" hidden="1">"#"</definedName>
    <definedName name="FDC_59_13" hidden="1">"#"</definedName>
    <definedName name="FDC_59_130" hidden="1">"#"</definedName>
    <definedName name="FDC_59_131" hidden="1">"#"</definedName>
    <definedName name="FDC_59_132" hidden="1">"#"</definedName>
    <definedName name="FDC_59_133" hidden="1">"#"</definedName>
    <definedName name="FDC_59_134" hidden="1">"#"</definedName>
    <definedName name="FDC_59_135" hidden="1">"#"</definedName>
    <definedName name="FDC_59_136" hidden="1">"#"</definedName>
    <definedName name="FDC_59_137" hidden="1">"#"</definedName>
    <definedName name="FDC_59_138" hidden="1">"#"</definedName>
    <definedName name="FDC_59_139" hidden="1">"#"</definedName>
    <definedName name="FDC_59_14" hidden="1">"#"</definedName>
    <definedName name="FDC_59_140" hidden="1">"#"</definedName>
    <definedName name="FDC_59_141" hidden="1">"#"</definedName>
    <definedName name="FDC_59_142" hidden="1">"#"</definedName>
    <definedName name="FDC_59_143" hidden="1">"#"</definedName>
    <definedName name="FDC_59_144" hidden="1">"#"</definedName>
    <definedName name="FDC_59_145" hidden="1">"#"</definedName>
    <definedName name="FDC_59_146" hidden="1">"#"</definedName>
    <definedName name="FDC_59_147" hidden="1">"#"</definedName>
    <definedName name="FDC_59_148" hidden="1">"#"</definedName>
    <definedName name="FDC_59_149" hidden="1">"#"</definedName>
    <definedName name="FDC_59_15" hidden="1">"#"</definedName>
    <definedName name="FDC_59_150" hidden="1">"#"</definedName>
    <definedName name="FDC_59_151" hidden="1">"#"</definedName>
    <definedName name="FDC_59_152" hidden="1">"#"</definedName>
    <definedName name="FDC_59_153" hidden="1">"#"</definedName>
    <definedName name="FDC_59_154" hidden="1">"#"</definedName>
    <definedName name="FDC_59_155" hidden="1">"#"</definedName>
    <definedName name="FDC_59_156" hidden="1">"#"</definedName>
    <definedName name="FDC_59_157" hidden="1">"#"</definedName>
    <definedName name="FDC_59_158" hidden="1">"#"</definedName>
    <definedName name="FDC_59_159" hidden="1">"#"</definedName>
    <definedName name="FDC_59_16" hidden="1">"#"</definedName>
    <definedName name="FDC_59_160" hidden="1">"#"</definedName>
    <definedName name="FDC_59_161" hidden="1">"#"</definedName>
    <definedName name="FDC_59_162" hidden="1">"#"</definedName>
    <definedName name="FDC_59_163" hidden="1">"#"</definedName>
    <definedName name="FDC_59_164" hidden="1">"#"</definedName>
    <definedName name="FDC_59_165" hidden="1">"#"</definedName>
    <definedName name="FDC_59_166" hidden="1">"#"</definedName>
    <definedName name="FDC_59_167" hidden="1">"#"</definedName>
    <definedName name="FDC_59_168" hidden="1">"#"</definedName>
    <definedName name="FDC_59_169" hidden="1">"#"</definedName>
    <definedName name="FDC_59_17" hidden="1">"#"</definedName>
    <definedName name="FDC_59_170" hidden="1">"#"</definedName>
    <definedName name="FDC_59_171" hidden="1">"#"</definedName>
    <definedName name="FDC_59_172" hidden="1">"#"</definedName>
    <definedName name="FDC_59_173" hidden="1">"#"</definedName>
    <definedName name="FDC_59_174" hidden="1">"#"</definedName>
    <definedName name="FDC_59_175" hidden="1">"#"</definedName>
    <definedName name="FDC_59_176" hidden="1">"#"</definedName>
    <definedName name="FDC_59_177" hidden="1">"#"</definedName>
    <definedName name="FDC_59_178" hidden="1">"#"</definedName>
    <definedName name="FDC_59_179" hidden="1">"#"</definedName>
    <definedName name="FDC_59_18" hidden="1">"#"</definedName>
    <definedName name="FDC_59_180" hidden="1">"#"</definedName>
    <definedName name="FDC_59_181" hidden="1">"#"</definedName>
    <definedName name="FDC_59_182" hidden="1">"#"</definedName>
    <definedName name="FDC_59_183" hidden="1">"#"</definedName>
    <definedName name="FDC_59_184" hidden="1">"#"</definedName>
    <definedName name="FDC_59_185" hidden="1">"#"</definedName>
    <definedName name="FDC_59_186" hidden="1">"#"</definedName>
    <definedName name="FDC_59_187" hidden="1">"#"</definedName>
    <definedName name="FDC_59_188" hidden="1">"#"</definedName>
    <definedName name="FDC_59_189" hidden="1">"#"</definedName>
    <definedName name="FDC_59_19" hidden="1">"#"</definedName>
    <definedName name="FDC_59_190" hidden="1">"#"</definedName>
    <definedName name="FDC_59_191" hidden="1">"#"</definedName>
    <definedName name="FDC_59_192" hidden="1">"#"</definedName>
    <definedName name="FDC_59_193" hidden="1">"#"</definedName>
    <definedName name="FDC_59_194" hidden="1">"#"</definedName>
    <definedName name="FDC_59_195" hidden="1">"#"</definedName>
    <definedName name="FDC_59_196" hidden="1">"#"</definedName>
    <definedName name="FDC_59_197" hidden="1">"#"</definedName>
    <definedName name="FDC_59_198" hidden="1">"#"</definedName>
    <definedName name="FDC_59_199" hidden="1">"#"</definedName>
    <definedName name="FDC_59_2" hidden="1">"#"</definedName>
    <definedName name="FDC_59_20" hidden="1">"#"</definedName>
    <definedName name="FDC_59_200" hidden="1">"#"</definedName>
    <definedName name="FDC_59_201" hidden="1">"#"</definedName>
    <definedName name="FDC_59_202" hidden="1">"#"</definedName>
    <definedName name="FDC_59_203" hidden="1">"#"</definedName>
    <definedName name="FDC_59_204" hidden="1">"#"</definedName>
    <definedName name="FDC_59_205" hidden="1">"#"</definedName>
    <definedName name="FDC_59_206" hidden="1">"#"</definedName>
    <definedName name="FDC_59_207" hidden="1">"#"</definedName>
    <definedName name="FDC_59_208" hidden="1">"#"</definedName>
    <definedName name="FDC_59_209" hidden="1">"#"</definedName>
    <definedName name="FDC_59_21" hidden="1">"#"</definedName>
    <definedName name="FDC_59_210" hidden="1">"#"</definedName>
    <definedName name="FDC_59_211" hidden="1">"#"</definedName>
    <definedName name="FDC_59_212" hidden="1">"#"</definedName>
    <definedName name="FDC_59_213" hidden="1">"#"</definedName>
    <definedName name="FDC_59_214" hidden="1">"#"</definedName>
    <definedName name="FDC_59_215" hidden="1">"#"</definedName>
    <definedName name="FDC_59_216" hidden="1">"#"</definedName>
    <definedName name="FDC_59_217" hidden="1">"#"</definedName>
    <definedName name="FDC_59_218" hidden="1">"#"</definedName>
    <definedName name="FDC_59_219" hidden="1">"#"</definedName>
    <definedName name="FDC_59_22" hidden="1">"#"</definedName>
    <definedName name="FDC_59_220" hidden="1">"#"</definedName>
    <definedName name="FDC_59_221" hidden="1">"#"</definedName>
    <definedName name="FDC_59_222" hidden="1">"#"</definedName>
    <definedName name="FDC_59_223" hidden="1">"#"</definedName>
    <definedName name="FDC_59_224" hidden="1">"#"</definedName>
    <definedName name="FDC_59_225" hidden="1">"#"</definedName>
    <definedName name="FDC_59_226" hidden="1">"#"</definedName>
    <definedName name="FDC_59_227" hidden="1">"#"</definedName>
    <definedName name="FDC_59_228" hidden="1">"#"</definedName>
    <definedName name="FDC_59_229" hidden="1">"#"</definedName>
    <definedName name="FDC_59_23" hidden="1">"#"</definedName>
    <definedName name="FDC_59_230" hidden="1">"#"</definedName>
    <definedName name="FDC_59_231" hidden="1">"#"</definedName>
    <definedName name="FDC_59_232" hidden="1">"#"</definedName>
    <definedName name="FDC_59_233" hidden="1">"#"</definedName>
    <definedName name="FDC_59_234" hidden="1">"#"</definedName>
    <definedName name="FDC_59_235" hidden="1">"#"</definedName>
    <definedName name="FDC_59_236" hidden="1">"#"</definedName>
    <definedName name="FDC_59_237" hidden="1">"#"</definedName>
    <definedName name="FDC_59_238" hidden="1">"#"</definedName>
    <definedName name="FDC_59_239" hidden="1">"#"</definedName>
    <definedName name="FDC_59_24" hidden="1">"#"</definedName>
    <definedName name="FDC_59_240" hidden="1">"#"</definedName>
    <definedName name="FDC_59_241" hidden="1">"#"</definedName>
    <definedName name="FDC_59_242" hidden="1">"#"</definedName>
    <definedName name="FDC_59_243" hidden="1">"#"</definedName>
    <definedName name="FDC_59_244" hidden="1">"#"</definedName>
    <definedName name="FDC_59_245" hidden="1">"#"</definedName>
    <definedName name="FDC_59_246" hidden="1">"#"</definedName>
    <definedName name="FDC_59_247" hidden="1">"#"</definedName>
    <definedName name="FDC_59_248" hidden="1">"#"</definedName>
    <definedName name="FDC_59_249" hidden="1">"#"</definedName>
    <definedName name="FDC_59_25" hidden="1">"#"</definedName>
    <definedName name="FDC_59_250" hidden="1">"#"</definedName>
    <definedName name="FDC_59_251" hidden="1">"#"</definedName>
    <definedName name="FDC_59_252" hidden="1">"#"</definedName>
    <definedName name="FDC_59_253" hidden="1">"#"</definedName>
    <definedName name="FDC_59_254" hidden="1">"#"</definedName>
    <definedName name="FDC_59_255" hidden="1">"#"</definedName>
    <definedName name="FDC_59_256" hidden="1">"#"</definedName>
    <definedName name="FDC_59_257" hidden="1">"#"</definedName>
    <definedName name="FDC_59_258" hidden="1">"#"</definedName>
    <definedName name="FDC_59_259" hidden="1">"#"</definedName>
    <definedName name="FDC_59_26" hidden="1">"#"</definedName>
    <definedName name="FDC_59_260" hidden="1">"#"</definedName>
    <definedName name="FDC_59_261" hidden="1">"#"</definedName>
    <definedName name="FDC_59_27" hidden="1">"#"</definedName>
    <definedName name="FDC_59_28" hidden="1">"#"</definedName>
    <definedName name="FDC_59_29" hidden="1">"#"</definedName>
    <definedName name="FDC_59_3" hidden="1">"#"</definedName>
    <definedName name="FDC_59_30" hidden="1">"#"</definedName>
    <definedName name="FDC_59_31" hidden="1">"#"</definedName>
    <definedName name="FDC_59_32" hidden="1">"#"</definedName>
    <definedName name="FDC_59_33" hidden="1">"#"</definedName>
    <definedName name="FDC_59_34" hidden="1">"#"</definedName>
    <definedName name="FDC_59_35" hidden="1">"#"</definedName>
    <definedName name="FDC_59_36" hidden="1">"#"</definedName>
    <definedName name="FDC_59_37" hidden="1">"#"</definedName>
    <definedName name="FDC_59_38" hidden="1">"#"</definedName>
    <definedName name="FDC_59_39" hidden="1">"#"</definedName>
    <definedName name="FDC_59_4" hidden="1">"#"</definedName>
    <definedName name="FDC_59_40" hidden="1">"#"</definedName>
    <definedName name="FDC_59_41" hidden="1">"#"</definedName>
    <definedName name="FDC_59_42" hidden="1">"#"</definedName>
    <definedName name="FDC_59_43" hidden="1">"#"</definedName>
    <definedName name="FDC_59_44" hidden="1">"#"</definedName>
    <definedName name="FDC_59_45" hidden="1">"#"</definedName>
    <definedName name="FDC_59_46" hidden="1">"#"</definedName>
    <definedName name="FDC_59_47" hidden="1">"#"</definedName>
    <definedName name="FDC_59_48" hidden="1">"#"</definedName>
    <definedName name="FDC_59_49" hidden="1">"#"</definedName>
    <definedName name="FDC_59_5" hidden="1">"#"</definedName>
    <definedName name="FDC_59_50" hidden="1">"#"</definedName>
    <definedName name="FDC_59_51" hidden="1">"#"</definedName>
    <definedName name="FDC_59_52" hidden="1">"#"</definedName>
    <definedName name="FDC_59_53" hidden="1">"#"</definedName>
    <definedName name="FDC_59_54" hidden="1">"#"</definedName>
    <definedName name="FDC_59_55" hidden="1">"#"</definedName>
    <definedName name="FDC_59_56" hidden="1">"#"</definedName>
    <definedName name="FDC_59_57" hidden="1">"#"</definedName>
    <definedName name="FDC_59_58" hidden="1">"#"</definedName>
    <definedName name="FDC_59_59" hidden="1">"#"</definedName>
    <definedName name="FDC_59_6" hidden="1">"#"</definedName>
    <definedName name="FDC_59_60" hidden="1">"#"</definedName>
    <definedName name="FDC_59_61" hidden="1">"#"</definedName>
    <definedName name="FDC_59_62" hidden="1">"#"</definedName>
    <definedName name="FDC_59_63" hidden="1">"#"</definedName>
    <definedName name="FDC_59_64" hidden="1">"#"</definedName>
    <definedName name="FDC_59_65" hidden="1">"#"</definedName>
    <definedName name="FDC_59_66" hidden="1">"#"</definedName>
    <definedName name="FDC_59_67" hidden="1">"#"</definedName>
    <definedName name="FDC_59_68" hidden="1">"#"</definedName>
    <definedName name="FDC_59_69" hidden="1">"#"</definedName>
    <definedName name="FDC_59_7" hidden="1">"#"</definedName>
    <definedName name="FDC_59_70" hidden="1">"#"</definedName>
    <definedName name="FDC_59_71" hidden="1">"#"</definedName>
    <definedName name="FDC_59_72" hidden="1">"#"</definedName>
    <definedName name="FDC_59_73" hidden="1">"#"</definedName>
    <definedName name="FDC_59_74" hidden="1">"#"</definedName>
    <definedName name="FDC_59_75" hidden="1">"#"</definedName>
    <definedName name="FDC_59_76" hidden="1">"#"</definedName>
    <definedName name="FDC_59_77" hidden="1">"#"</definedName>
    <definedName name="FDC_59_78" hidden="1">"#"</definedName>
    <definedName name="FDC_59_79" hidden="1">"#"</definedName>
    <definedName name="FDC_59_8" hidden="1">"#"</definedName>
    <definedName name="FDC_59_80" hidden="1">"#"</definedName>
    <definedName name="FDC_59_81" hidden="1">"#"</definedName>
    <definedName name="FDC_59_82" hidden="1">"#"</definedName>
    <definedName name="FDC_59_83" hidden="1">"#"</definedName>
    <definedName name="FDC_59_84" hidden="1">"#"</definedName>
    <definedName name="FDC_59_85" hidden="1">"#"</definedName>
    <definedName name="FDC_59_86" hidden="1">"#"</definedName>
    <definedName name="FDC_59_87" hidden="1">"#"</definedName>
    <definedName name="FDC_59_88" hidden="1">"#"</definedName>
    <definedName name="FDC_59_89" hidden="1">"#"</definedName>
    <definedName name="FDC_59_9" hidden="1">"#"</definedName>
    <definedName name="FDC_59_90" hidden="1">"#"</definedName>
    <definedName name="FDC_59_91" hidden="1">"#"</definedName>
    <definedName name="FDC_59_92" hidden="1">"#"</definedName>
    <definedName name="FDC_59_93" hidden="1">"#"</definedName>
    <definedName name="FDC_59_94" hidden="1">"#"</definedName>
    <definedName name="FDC_59_95" hidden="1">"#"</definedName>
    <definedName name="FDC_59_96" hidden="1">"#"</definedName>
    <definedName name="FDC_59_97" hidden="1">"#"</definedName>
    <definedName name="FDC_59_98" hidden="1">"#"</definedName>
    <definedName name="FDC_59_99" hidden="1">"#"</definedName>
    <definedName name="FDC_6_0" hidden="1">"#"</definedName>
    <definedName name="FDC_6_1" hidden="1">"#"</definedName>
    <definedName name="FDC_6_2" hidden="1">"#"</definedName>
    <definedName name="FDC_6_3" hidden="1">"#"</definedName>
    <definedName name="FDC_60_0" hidden="1">"#"</definedName>
    <definedName name="FDC_60_1" hidden="1">"#"</definedName>
    <definedName name="FDC_60_10" hidden="1">"#"</definedName>
    <definedName name="FDC_60_100" hidden="1">"#"</definedName>
    <definedName name="FDC_60_101" hidden="1">"#"</definedName>
    <definedName name="FDC_60_102" hidden="1">"#"</definedName>
    <definedName name="FDC_60_103" hidden="1">"#"</definedName>
    <definedName name="FDC_60_104" hidden="1">"#"</definedName>
    <definedName name="FDC_60_105" hidden="1">"#"</definedName>
    <definedName name="FDC_60_106" hidden="1">"#"</definedName>
    <definedName name="FDC_60_107" hidden="1">"#"</definedName>
    <definedName name="FDC_60_108" hidden="1">"#"</definedName>
    <definedName name="FDC_60_109" hidden="1">"#"</definedName>
    <definedName name="FDC_60_11" hidden="1">"#"</definedName>
    <definedName name="FDC_60_110" hidden="1">"#"</definedName>
    <definedName name="FDC_60_111" hidden="1">"#"</definedName>
    <definedName name="FDC_60_112" hidden="1">"#"</definedName>
    <definedName name="FDC_60_113" hidden="1">"#"</definedName>
    <definedName name="FDC_60_114" hidden="1">"#"</definedName>
    <definedName name="FDC_60_115" hidden="1">"#"</definedName>
    <definedName name="FDC_60_116" hidden="1">"#"</definedName>
    <definedName name="FDC_60_117" hidden="1">"#"</definedName>
    <definedName name="FDC_60_118" hidden="1">"#"</definedName>
    <definedName name="FDC_60_119" hidden="1">"#"</definedName>
    <definedName name="FDC_60_12" hidden="1">"#"</definedName>
    <definedName name="FDC_60_120" hidden="1">"#"</definedName>
    <definedName name="FDC_60_121" hidden="1">"#"</definedName>
    <definedName name="FDC_60_122" hidden="1">"#"</definedName>
    <definedName name="FDC_60_123" hidden="1">"#"</definedName>
    <definedName name="FDC_60_124" hidden="1">"#"</definedName>
    <definedName name="FDC_60_125" hidden="1">"#"</definedName>
    <definedName name="FDC_60_126" hidden="1">"#"</definedName>
    <definedName name="FDC_60_127" hidden="1">"#"</definedName>
    <definedName name="FDC_60_128" hidden="1">"#"</definedName>
    <definedName name="FDC_60_129" hidden="1">"#"</definedName>
    <definedName name="FDC_60_13" hidden="1">"#"</definedName>
    <definedName name="FDC_60_130" hidden="1">"#"</definedName>
    <definedName name="FDC_60_131" hidden="1">"#"</definedName>
    <definedName name="FDC_60_132" hidden="1">"#"</definedName>
    <definedName name="FDC_60_133" hidden="1">"#"</definedName>
    <definedName name="FDC_60_134" hidden="1">"#"</definedName>
    <definedName name="FDC_60_135" hidden="1">"#"</definedName>
    <definedName name="FDC_60_136" hidden="1">"#"</definedName>
    <definedName name="FDC_60_137" hidden="1">"#"</definedName>
    <definedName name="FDC_60_138" hidden="1">"#"</definedName>
    <definedName name="FDC_60_139" hidden="1">"#"</definedName>
    <definedName name="FDC_60_14" hidden="1">"#"</definedName>
    <definedName name="FDC_60_140" hidden="1">"#"</definedName>
    <definedName name="FDC_60_141" hidden="1">"#"</definedName>
    <definedName name="FDC_60_142" hidden="1">"#"</definedName>
    <definedName name="FDC_60_143" hidden="1">"#"</definedName>
    <definedName name="FDC_60_144" hidden="1">"#"</definedName>
    <definedName name="FDC_60_145" hidden="1">"#"</definedName>
    <definedName name="FDC_60_146" hidden="1">"#"</definedName>
    <definedName name="FDC_60_147" hidden="1">"#"</definedName>
    <definedName name="FDC_60_148" hidden="1">"#"</definedName>
    <definedName name="FDC_60_149" hidden="1">"#"</definedName>
    <definedName name="FDC_60_15" hidden="1">"#"</definedName>
    <definedName name="FDC_60_150" hidden="1">"#"</definedName>
    <definedName name="FDC_60_151" hidden="1">"#"</definedName>
    <definedName name="FDC_60_152" hidden="1">"#"</definedName>
    <definedName name="FDC_60_153" hidden="1">"#"</definedName>
    <definedName name="FDC_60_154" hidden="1">"#"</definedName>
    <definedName name="FDC_60_155" hidden="1">"#"</definedName>
    <definedName name="FDC_60_156" hidden="1">"#"</definedName>
    <definedName name="FDC_60_157" hidden="1">"#"</definedName>
    <definedName name="FDC_60_158" hidden="1">"#"</definedName>
    <definedName name="FDC_60_159" hidden="1">"#"</definedName>
    <definedName name="FDC_60_16" hidden="1">"#"</definedName>
    <definedName name="FDC_60_160" hidden="1">"#"</definedName>
    <definedName name="FDC_60_161" hidden="1">"#"</definedName>
    <definedName name="FDC_60_162" hidden="1">"#"</definedName>
    <definedName name="FDC_60_163" hidden="1">"#"</definedName>
    <definedName name="FDC_60_164" hidden="1">"#"</definedName>
    <definedName name="FDC_60_165" hidden="1">"#"</definedName>
    <definedName name="FDC_60_166" hidden="1">"#"</definedName>
    <definedName name="FDC_60_167" hidden="1">"#"</definedName>
    <definedName name="FDC_60_168" hidden="1">"#"</definedName>
    <definedName name="FDC_60_169" hidden="1">"#"</definedName>
    <definedName name="FDC_60_17" hidden="1">"#"</definedName>
    <definedName name="FDC_60_170" hidden="1">"#"</definedName>
    <definedName name="FDC_60_171" hidden="1">"#"</definedName>
    <definedName name="FDC_60_172" hidden="1">"#"</definedName>
    <definedName name="FDC_60_173" hidden="1">"#"</definedName>
    <definedName name="FDC_60_174" hidden="1">"#"</definedName>
    <definedName name="FDC_60_175" hidden="1">"#"</definedName>
    <definedName name="FDC_60_176" hidden="1">"#"</definedName>
    <definedName name="FDC_60_177" hidden="1">"#"</definedName>
    <definedName name="FDC_60_178" hidden="1">"#"</definedName>
    <definedName name="FDC_60_179" hidden="1">"#"</definedName>
    <definedName name="FDC_60_18" hidden="1">"#"</definedName>
    <definedName name="FDC_60_180" hidden="1">"#"</definedName>
    <definedName name="FDC_60_181" hidden="1">"#"</definedName>
    <definedName name="FDC_60_182" hidden="1">"#"</definedName>
    <definedName name="FDC_60_183" hidden="1">"#"</definedName>
    <definedName name="FDC_60_184" hidden="1">"#"</definedName>
    <definedName name="FDC_60_185" hidden="1">"#"</definedName>
    <definedName name="FDC_60_186" hidden="1">"#"</definedName>
    <definedName name="FDC_60_187" hidden="1">"#"</definedName>
    <definedName name="FDC_60_188" hidden="1">"#"</definedName>
    <definedName name="FDC_60_189" hidden="1">"#"</definedName>
    <definedName name="FDC_60_19" hidden="1">"#"</definedName>
    <definedName name="FDC_60_190" hidden="1">"#"</definedName>
    <definedName name="FDC_60_191" hidden="1">"#"</definedName>
    <definedName name="FDC_60_192" hidden="1">"#"</definedName>
    <definedName name="FDC_60_193" hidden="1">"#"</definedName>
    <definedName name="FDC_60_194" hidden="1">"#"</definedName>
    <definedName name="FDC_60_195" hidden="1">"#"</definedName>
    <definedName name="FDC_60_196" hidden="1">"#"</definedName>
    <definedName name="FDC_60_197" hidden="1">"#"</definedName>
    <definedName name="FDC_60_198" hidden="1">"#"</definedName>
    <definedName name="FDC_60_199" hidden="1">"#"</definedName>
    <definedName name="FDC_60_2" hidden="1">"#"</definedName>
    <definedName name="FDC_60_20" hidden="1">"#"</definedName>
    <definedName name="FDC_60_200" hidden="1">"#"</definedName>
    <definedName name="FDC_60_201" hidden="1">"#"</definedName>
    <definedName name="FDC_60_202" hidden="1">"#"</definedName>
    <definedName name="FDC_60_203" hidden="1">"#"</definedName>
    <definedName name="FDC_60_204" hidden="1">"#"</definedName>
    <definedName name="FDC_60_205" hidden="1">"#"</definedName>
    <definedName name="FDC_60_206" hidden="1">"#"</definedName>
    <definedName name="FDC_60_207" hidden="1">"#"</definedName>
    <definedName name="FDC_60_208" hidden="1">"#"</definedName>
    <definedName name="FDC_60_209" hidden="1">"#"</definedName>
    <definedName name="FDC_60_21" hidden="1">"#"</definedName>
    <definedName name="FDC_60_210" hidden="1">"#"</definedName>
    <definedName name="FDC_60_211" hidden="1">"#"</definedName>
    <definedName name="FDC_60_212" hidden="1">"#"</definedName>
    <definedName name="FDC_60_213" hidden="1">"#"</definedName>
    <definedName name="FDC_60_214" hidden="1">"#"</definedName>
    <definedName name="FDC_60_215" hidden="1">"#"</definedName>
    <definedName name="FDC_60_216" hidden="1">"#"</definedName>
    <definedName name="FDC_60_217" hidden="1">"#"</definedName>
    <definedName name="FDC_60_218" hidden="1">"#"</definedName>
    <definedName name="FDC_60_219" hidden="1">"#"</definedName>
    <definedName name="FDC_60_22" hidden="1">"#"</definedName>
    <definedName name="FDC_60_220" hidden="1">"#"</definedName>
    <definedName name="FDC_60_221" hidden="1">"#"</definedName>
    <definedName name="FDC_60_222" hidden="1">"#"</definedName>
    <definedName name="FDC_60_223" hidden="1">"#"</definedName>
    <definedName name="FDC_60_224" hidden="1">"#"</definedName>
    <definedName name="FDC_60_225" hidden="1">"#"</definedName>
    <definedName name="FDC_60_226" hidden="1">"#"</definedName>
    <definedName name="FDC_60_227" hidden="1">"#"</definedName>
    <definedName name="FDC_60_228" hidden="1">"#"</definedName>
    <definedName name="FDC_60_229" hidden="1">"#"</definedName>
    <definedName name="FDC_60_23" hidden="1">"#"</definedName>
    <definedName name="FDC_60_230" hidden="1">"#"</definedName>
    <definedName name="FDC_60_231" hidden="1">"#"</definedName>
    <definedName name="FDC_60_232" hidden="1">"#"</definedName>
    <definedName name="FDC_60_233" hidden="1">"#"</definedName>
    <definedName name="FDC_60_234" hidden="1">"#"</definedName>
    <definedName name="FDC_60_235" hidden="1">"#"</definedName>
    <definedName name="FDC_60_236" hidden="1">"#"</definedName>
    <definedName name="FDC_60_237" hidden="1">"#"</definedName>
    <definedName name="FDC_60_238" hidden="1">"#"</definedName>
    <definedName name="FDC_60_239" hidden="1">"#"</definedName>
    <definedName name="FDC_60_24" hidden="1">"#"</definedName>
    <definedName name="FDC_60_240" hidden="1">"#"</definedName>
    <definedName name="FDC_60_241" hidden="1">"#"</definedName>
    <definedName name="FDC_60_242" hidden="1">"#"</definedName>
    <definedName name="FDC_60_243" hidden="1">"#"</definedName>
    <definedName name="FDC_60_244" hidden="1">"#"</definedName>
    <definedName name="FDC_60_245" hidden="1">"#"</definedName>
    <definedName name="FDC_60_246" hidden="1">"#"</definedName>
    <definedName name="FDC_60_247" hidden="1">"#"</definedName>
    <definedName name="FDC_60_248" hidden="1">"#"</definedName>
    <definedName name="FDC_60_249" hidden="1">"#"</definedName>
    <definedName name="FDC_60_25" hidden="1">"#"</definedName>
    <definedName name="FDC_60_250" hidden="1">"#"</definedName>
    <definedName name="FDC_60_251" hidden="1">"#"</definedName>
    <definedName name="FDC_60_252" hidden="1">"#"</definedName>
    <definedName name="FDC_60_253" hidden="1">"#"</definedName>
    <definedName name="FDC_60_254" hidden="1">"#"</definedName>
    <definedName name="FDC_60_255" hidden="1">"#"</definedName>
    <definedName name="FDC_60_256" hidden="1">"#"</definedName>
    <definedName name="FDC_60_257" hidden="1">"#"</definedName>
    <definedName name="FDC_60_258" hidden="1">"#"</definedName>
    <definedName name="FDC_60_259" hidden="1">"#"</definedName>
    <definedName name="FDC_60_26" hidden="1">"#"</definedName>
    <definedName name="FDC_60_260" hidden="1">"#"</definedName>
    <definedName name="FDC_60_261" hidden="1">"#"</definedName>
    <definedName name="FDC_60_27" hidden="1">"#"</definedName>
    <definedName name="FDC_60_28" hidden="1">"#"</definedName>
    <definedName name="FDC_60_29" hidden="1">"#"</definedName>
    <definedName name="FDC_60_3" hidden="1">"#"</definedName>
    <definedName name="FDC_60_30" hidden="1">"#"</definedName>
    <definedName name="FDC_60_31" hidden="1">"#"</definedName>
    <definedName name="FDC_60_32" hidden="1">"#"</definedName>
    <definedName name="FDC_60_33" hidden="1">"#"</definedName>
    <definedName name="FDC_60_34" hidden="1">"#"</definedName>
    <definedName name="FDC_60_35" hidden="1">"#"</definedName>
    <definedName name="FDC_60_36" hidden="1">"#"</definedName>
    <definedName name="FDC_60_37" hidden="1">"#"</definedName>
    <definedName name="FDC_60_38" hidden="1">"#"</definedName>
    <definedName name="FDC_60_39" hidden="1">"#"</definedName>
    <definedName name="FDC_60_4" hidden="1">"#"</definedName>
    <definedName name="FDC_60_40" hidden="1">"#"</definedName>
    <definedName name="FDC_60_41" hidden="1">"#"</definedName>
    <definedName name="FDC_60_42" hidden="1">"#"</definedName>
    <definedName name="FDC_60_43" hidden="1">"#"</definedName>
    <definedName name="FDC_60_44" hidden="1">"#"</definedName>
    <definedName name="FDC_60_45" hidden="1">"#"</definedName>
    <definedName name="FDC_60_46" hidden="1">"#"</definedName>
    <definedName name="FDC_60_47" hidden="1">"#"</definedName>
    <definedName name="FDC_60_48" hidden="1">"#"</definedName>
    <definedName name="FDC_60_49" hidden="1">"#"</definedName>
    <definedName name="FDC_60_5" hidden="1">"#"</definedName>
    <definedName name="FDC_60_50" hidden="1">"#"</definedName>
    <definedName name="FDC_60_51" hidden="1">"#"</definedName>
    <definedName name="FDC_60_52" hidden="1">"#"</definedName>
    <definedName name="FDC_60_53" hidden="1">"#"</definedName>
    <definedName name="FDC_60_54" hidden="1">"#"</definedName>
    <definedName name="FDC_60_55" hidden="1">"#"</definedName>
    <definedName name="FDC_60_56" hidden="1">"#"</definedName>
    <definedName name="FDC_60_57" hidden="1">"#"</definedName>
    <definedName name="FDC_60_58" hidden="1">"#"</definedName>
    <definedName name="FDC_60_59" hidden="1">"#"</definedName>
    <definedName name="FDC_60_6" hidden="1">"#"</definedName>
    <definedName name="FDC_60_60" hidden="1">"#"</definedName>
    <definedName name="FDC_60_61" hidden="1">"#"</definedName>
    <definedName name="FDC_60_62" hidden="1">"#"</definedName>
    <definedName name="FDC_60_63" hidden="1">"#"</definedName>
    <definedName name="FDC_60_64" hidden="1">"#"</definedName>
    <definedName name="FDC_60_65" hidden="1">"#"</definedName>
    <definedName name="FDC_60_66" hidden="1">"#"</definedName>
    <definedName name="FDC_60_67" hidden="1">"#"</definedName>
    <definedName name="FDC_60_68" hidden="1">"#"</definedName>
    <definedName name="FDC_60_69" hidden="1">"#"</definedName>
    <definedName name="FDC_60_7" hidden="1">"#"</definedName>
    <definedName name="FDC_60_70" hidden="1">"#"</definedName>
    <definedName name="FDC_60_71" hidden="1">"#"</definedName>
    <definedName name="FDC_60_72" hidden="1">"#"</definedName>
    <definedName name="FDC_60_73" hidden="1">"#"</definedName>
    <definedName name="FDC_60_74" hidden="1">"#"</definedName>
    <definedName name="FDC_60_75" hidden="1">"#"</definedName>
    <definedName name="FDC_60_76" hidden="1">"#"</definedName>
    <definedName name="FDC_60_77" hidden="1">"#"</definedName>
    <definedName name="FDC_60_78" hidden="1">"#"</definedName>
    <definedName name="FDC_60_79" hidden="1">"#"</definedName>
    <definedName name="FDC_60_8" hidden="1">"#"</definedName>
    <definedName name="FDC_60_80" hidden="1">"#"</definedName>
    <definedName name="FDC_60_81" hidden="1">"#"</definedName>
    <definedName name="FDC_60_82" hidden="1">"#"</definedName>
    <definedName name="FDC_60_83" hidden="1">"#"</definedName>
    <definedName name="FDC_60_84" hidden="1">"#"</definedName>
    <definedName name="FDC_60_85" hidden="1">"#"</definedName>
    <definedName name="FDC_60_86" hidden="1">"#"</definedName>
    <definedName name="FDC_60_87" hidden="1">"#"</definedName>
    <definedName name="FDC_60_88" hidden="1">"#"</definedName>
    <definedName name="FDC_60_89" hidden="1">"#"</definedName>
    <definedName name="FDC_60_9" hidden="1">"#"</definedName>
    <definedName name="FDC_60_90" hidden="1">"#"</definedName>
    <definedName name="FDC_60_91" hidden="1">"#"</definedName>
    <definedName name="FDC_60_92" hidden="1">"#"</definedName>
    <definedName name="FDC_60_93" hidden="1">"#"</definedName>
    <definedName name="FDC_60_94" hidden="1">"#"</definedName>
    <definedName name="FDC_60_95" hidden="1">"#"</definedName>
    <definedName name="FDC_60_96" hidden="1">"#"</definedName>
    <definedName name="FDC_60_97" hidden="1">"#"</definedName>
    <definedName name="FDC_60_98" hidden="1">"#"</definedName>
    <definedName name="FDC_60_99" hidden="1">"#"</definedName>
    <definedName name="FDC_61_0" hidden="1">"#"</definedName>
    <definedName name="FDC_62_0" hidden="1">"#"</definedName>
    <definedName name="FDC_62_1" hidden="1">"#"</definedName>
    <definedName name="FDC_62_10" hidden="1">"#"</definedName>
    <definedName name="FDC_62_100" hidden="1">"#"</definedName>
    <definedName name="FDC_62_101" hidden="1">"#"</definedName>
    <definedName name="FDC_62_102" hidden="1">"#"</definedName>
    <definedName name="FDC_62_103" hidden="1">"#"</definedName>
    <definedName name="FDC_62_104" hidden="1">"#"</definedName>
    <definedName name="FDC_62_105" hidden="1">"#"</definedName>
    <definedName name="FDC_62_106" hidden="1">"#"</definedName>
    <definedName name="FDC_62_107" hidden="1">"#"</definedName>
    <definedName name="FDC_62_108" hidden="1">"#"</definedName>
    <definedName name="FDC_62_109" hidden="1">"#"</definedName>
    <definedName name="FDC_62_11" hidden="1">"#"</definedName>
    <definedName name="FDC_62_110" hidden="1">"#"</definedName>
    <definedName name="FDC_62_111" hidden="1">"#"</definedName>
    <definedName name="FDC_62_112" hidden="1">"#"</definedName>
    <definedName name="FDC_62_113" hidden="1">"#"</definedName>
    <definedName name="FDC_62_114" hidden="1">"#"</definedName>
    <definedName name="FDC_62_115" hidden="1">"#"</definedName>
    <definedName name="FDC_62_116" hidden="1">"#"</definedName>
    <definedName name="FDC_62_117" hidden="1">"#"</definedName>
    <definedName name="FDC_62_118" hidden="1">"#"</definedName>
    <definedName name="FDC_62_119" hidden="1">"#"</definedName>
    <definedName name="FDC_62_12" hidden="1">"#"</definedName>
    <definedName name="FDC_62_120" hidden="1">"#"</definedName>
    <definedName name="FDC_62_121" hidden="1">"#"</definedName>
    <definedName name="FDC_62_122" hidden="1">"#"</definedName>
    <definedName name="FDC_62_123" hidden="1">"#"</definedName>
    <definedName name="FDC_62_124" hidden="1">"#"</definedName>
    <definedName name="FDC_62_125" hidden="1">"#"</definedName>
    <definedName name="FDC_62_126" hidden="1">"#"</definedName>
    <definedName name="FDC_62_127" hidden="1">"#"</definedName>
    <definedName name="FDC_62_128" hidden="1">"#"</definedName>
    <definedName name="FDC_62_129" hidden="1">"#"</definedName>
    <definedName name="FDC_62_13" hidden="1">"#"</definedName>
    <definedName name="FDC_62_130" hidden="1">"#"</definedName>
    <definedName name="FDC_62_131" hidden="1">"#"</definedName>
    <definedName name="FDC_62_132" hidden="1">"#"</definedName>
    <definedName name="FDC_62_133" hidden="1">"#"</definedName>
    <definedName name="FDC_62_134" hidden="1">"#"</definedName>
    <definedName name="FDC_62_135" hidden="1">"#"</definedName>
    <definedName name="FDC_62_136" hidden="1">"#"</definedName>
    <definedName name="FDC_62_137" hidden="1">"#"</definedName>
    <definedName name="FDC_62_138" hidden="1">"#"</definedName>
    <definedName name="FDC_62_139" hidden="1">"#"</definedName>
    <definedName name="FDC_62_14" hidden="1">"#"</definedName>
    <definedName name="FDC_62_140" hidden="1">"#"</definedName>
    <definedName name="FDC_62_141" hidden="1">"#"</definedName>
    <definedName name="FDC_62_142" hidden="1">"#"</definedName>
    <definedName name="FDC_62_143" hidden="1">"#"</definedName>
    <definedName name="FDC_62_144" hidden="1">"#"</definedName>
    <definedName name="FDC_62_145" hidden="1">"#"</definedName>
    <definedName name="FDC_62_146" hidden="1">"#"</definedName>
    <definedName name="FDC_62_147" hidden="1">"#"</definedName>
    <definedName name="FDC_62_148" hidden="1">"#"</definedName>
    <definedName name="FDC_62_149" hidden="1">"#"</definedName>
    <definedName name="FDC_62_15" hidden="1">"#"</definedName>
    <definedName name="FDC_62_150" hidden="1">"#"</definedName>
    <definedName name="FDC_62_151" hidden="1">"#"</definedName>
    <definedName name="FDC_62_152" hidden="1">"#"</definedName>
    <definedName name="FDC_62_153" hidden="1">"#"</definedName>
    <definedName name="FDC_62_154" hidden="1">"#"</definedName>
    <definedName name="FDC_62_155" hidden="1">"#"</definedName>
    <definedName name="FDC_62_156" hidden="1">"#"</definedName>
    <definedName name="FDC_62_157" hidden="1">"#"</definedName>
    <definedName name="FDC_62_158" hidden="1">"#"</definedName>
    <definedName name="FDC_62_159" hidden="1">"#"</definedName>
    <definedName name="FDC_62_16" hidden="1">"#"</definedName>
    <definedName name="FDC_62_160" hidden="1">"#"</definedName>
    <definedName name="FDC_62_161" hidden="1">"#"</definedName>
    <definedName name="FDC_62_162" hidden="1">"#"</definedName>
    <definedName name="FDC_62_163" hidden="1">"#"</definedName>
    <definedName name="FDC_62_164" hidden="1">"#"</definedName>
    <definedName name="FDC_62_165" hidden="1">"#"</definedName>
    <definedName name="FDC_62_166" hidden="1">"#"</definedName>
    <definedName name="FDC_62_167" hidden="1">"#"</definedName>
    <definedName name="FDC_62_168" hidden="1">"#"</definedName>
    <definedName name="FDC_62_169" hidden="1">"#"</definedName>
    <definedName name="FDC_62_17" hidden="1">"#"</definedName>
    <definedName name="FDC_62_170" hidden="1">"#"</definedName>
    <definedName name="FDC_62_171" hidden="1">"#"</definedName>
    <definedName name="FDC_62_172" hidden="1">"#"</definedName>
    <definedName name="FDC_62_173" hidden="1">"#"</definedName>
    <definedName name="FDC_62_174" hidden="1">"#"</definedName>
    <definedName name="FDC_62_175" hidden="1">"#"</definedName>
    <definedName name="FDC_62_176" hidden="1">"#"</definedName>
    <definedName name="FDC_62_177" hidden="1">"#"</definedName>
    <definedName name="FDC_62_178" hidden="1">"#"</definedName>
    <definedName name="FDC_62_179" hidden="1">"#"</definedName>
    <definedName name="FDC_62_18" hidden="1">"#"</definedName>
    <definedName name="FDC_62_180" hidden="1">"#"</definedName>
    <definedName name="FDC_62_181" hidden="1">"#"</definedName>
    <definedName name="FDC_62_182" hidden="1">"#"</definedName>
    <definedName name="FDC_62_183" hidden="1">"#"</definedName>
    <definedName name="FDC_62_184" hidden="1">"#"</definedName>
    <definedName name="FDC_62_185" hidden="1">"#"</definedName>
    <definedName name="FDC_62_186" hidden="1">"#"</definedName>
    <definedName name="FDC_62_187" hidden="1">"#"</definedName>
    <definedName name="FDC_62_188" hidden="1">"#"</definedName>
    <definedName name="FDC_62_189" hidden="1">"#"</definedName>
    <definedName name="FDC_62_19" hidden="1">"#"</definedName>
    <definedName name="FDC_62_190" hidden="1">"#"</definedName>
    <definedName name="FDC_62_191" hidden="1">"#"</definedName>
    <definedName name="FDC_62_192" hidden="1">"#"</definedName>
    <definedName name="FDC_62_193" hidden="1">"#"</definedName>
    <definedName name="FDC_62_194" hidden="1">"#"</definedName>
    <definedName name="FDC_62_195" hidden="1">"#"</definedName>
    <definedName name="FDC_62_196" hidden="1">"#"</definedName>
    <definedName name="FDC_62_197" hidden="1">"#"</definedName>
    <definedName name="FDC_62_198" hidden="1">"#"</definedName>
    <definedName name="FDC_62_199" hidden="1">"#"</definedName>
    <definedName name="FDC_62_2" hidden="1">"#"</definedName>
    <definedName name="FDC_62_20" hidden="1">"#"</definedName>
    <definedName name="FDC_62_200" hidden="1">"#"</definedName>
    <definedName name="FDC_62_201" hidden="1">"#"</definedName>
    <definedName name="FDC_62_202" hidden="1">"#"</definedName>
    <definedName name="FDC_62_203" hidden="1">"#"</definedName>
    <definedName name="FDC_62_204" hidden="1">"#"</definedName>
    <definedName name="FDC_62_205" hidden="1">"#"</definedName>
    <definedName name="FDC_62_206" hidden="1">"#"</definedName>
    <definedName name="FDC_62_207" hidden="1">"#"</definedName>
    <definedName name="FDC_62_208" hidden="1">"#"</definedName>
    <definedName name="FDC_62_209" hidden="1">"#"</definedName>
    <definedName name="FDC_62_21" hidden="1">"#"</definedName>
    <definedName name="FDC_62_210" hidden="1">"#"</definedName>
    <definedName name="FDC_62_211" hidden="1">"#"</definedName>
    <definedName name="FDC_62_212" hidden="1">"#"</definedName>
    <definedName name="FDC_62_213" hidden="1">"#"</definedName>
    <definedName name="FDC_62_214" hidden="1">"#"</definedName>
    <definedName name="FDC_62_215" hidden="1">"#"</definedName>
    <definedName name="FDC_62_216" hidden="1">"#"</definedName>
    <definedName name="FDC_62_217" hidden="1">"#"</definedName>
    <definedName name="FDC_62_218" hidden="1">"#"</definedName>
    <definedName name="FDC_62_219" hidden="1">"#"</definedName>
    <definedName name="FDC_62_22" hidden="1">"#"</definedName>
    <definedName name="FDC_62_220" hidden="1">"#"</definedName>
    <definedName name="FDC_62_221" hidden="1">"#"</definedName>
    <definedName name="FDC_62_222" hidden="1">"#"</definedName>
    <definedName name="FDC_62_223" hidden="1">"#"</definedName>
    <definedName name="FDC_62_224" hidden="1">"#"</definedName>
    <definedName name="FDC_62_225" hidden="1">"#"</definedName>
    <definedName name="FDC_62_226" hidden="1">"#"</definedName>
    <definedName name="FDC_62_227" hidden="1">"#"</definedName>
    <definedName name="FDC_62_228" hidden="1">"#"</definedName>
    <definedName name="FDC_62_229" hidden="1">"#"</definedName>
    <definedName name="FDC_62_23" hidden="1">"#"</definedName>
    <definedName name="FDC_62_230" hidden="1">"#"</definedName>
    <definedName name="FDC_62_231" hidden="1">"#"</definedName>
    <definedName name="FDC_62_232" hidden="1">"#"</definedName>
    <definedName name="FDC_62_233" hidden="1">"#"</definedName>
    <definedName name="FDC_62_234" hidden="1">"#"</definedName>
    <definedName name="FDC_62_235" hidden="1">"#"</definedName>
    <definedName name="FDC_62_236" hidden="1">"#"</definedName>
    <definedName name="FDC_62_237" hidden="1">"#"</definedName>
    <definedName name="FDC_62_238" hidden="1">"#"</definedName>
    <definedName name="FDC_62_239" hidden="1">"#"</definedName>
    <definedName name="FDC_62_24" hidden="1">"#"</definedName>
    <definedName name="FDC_62_240" hidden="1">"#"</definedName>
    <definedName name="FDC_62_241" hidden="1">"#"</definedName>
    <definedName name="FDC_62_242" hidden="1">"#"</definedName>
    <definedName name="FDC_62_243" hidden="1">"#"</definedName>
    <definedName name="FDC_62_244" hidden="1">"#"</definedName>
    <definedName name="FDC_62_245" hidden="1">"#"</definedName>
    <definedName name="FDC_62_246" hidden="1">"#"</definedName>
    <definedName name="FDC_62_247" hidden="1">"#"</definedName>
    <definedName name="FDC_62_248" hidden="1">"#"</definedName>
    <definedName name="FDC_62_249" hidden="1">"#"</definedName>
    <definedName name="FDC_62_25" hidden="1">"#"</definedName>
    <definedName name="FDC_62_250" hidden="1">"#"</definedName>
    <definedName name="FDC_62_251" hidden="1">"#"</definedName>
    <definedName name="FDC_62_252" hidden="1">"#"</definedName>
    <definedName name="FDC_62_253" hidden="1">"#"</definedName>
    <definedName name="FDC_62_254" hidden="1">"#"</definedName>
    <definedName name="FDC_62_255" hidden="1">"#"</definedName>
    <definedName name="FDC_62_256" hidden="1">"#"</definedName>
    <definedName name="FDC_62_257" hidden="1">"#"</definedName>
    <definedName name="FDC_62_258" hidden="1">"#"</definedName>
    <definedName name="FDC_62_259" hidden="1">"#"</definedName>
    <definedName name="FDC_62_26" hidden="1">"#"</definedName>
    <definedName name="FDC_62_260" hidden="1">"#"</definedName>
    <definedName name="FDC_62_261" hidden="1">"#"</definedName>
    <definedName name="FDC_62_27" hidden="1">"#"</definedName>
    <definedName name="FDC_62_28" hidden="1">"#"</definedName>
    <definedName name="FDC_62_29" hidden="1">"#"</definedName>
    <definedName name="FDC_62_3" hidden="1">"#"</definedName>
    <definedName name="FDC_62_30" hidden="1">"#"</definedName>
    <definedName name="FDC_62_31" hidden="1">"#"</definedName>
    <definedName name="FDC_62_32" hidden="1">"#"</definedName>
    <definedName name="FDC_62_33" hidden="1">"#"</definedName>
    <definedName name="FDC_62_34" hidden="1">"#"</definedName>
    <definedName name="FDC_62_35" hidden="1">"#"</definedName>
    <definedName name="FDC_62_36" hidden="1">"#"</definedName>
    <definedName name="FDC_62_37" hidden="1">"#"</definedName>
    <definedName name="FDC_62_38" hidden="1">"#"</definedName>
    <definedName name="FDC_62_39" hidden="1">"#"</definedName>
    <definedName name="FDC_62_4" hidden="1">"#"</definedName>
    <definedName name="FDC_62_40" hidden="1">"#"</definedName>
    <definedName name="FDC_62_41" hidden="1">"#"</definedName>
    <definedName name="FDC_62_42" hidden="1">"#"</definedName>
    <definedName name="FDC_62_43" hidden="1">"#"</definedName>
    <definedName name="FDC_62_44" hidden="1">"#"</definedName>
    <definedName name="FDC_62_45" hidden="1">"#"</definedName>
    <definedName name="FDC_62_46" hidden="1">"#"</definedName>
    <definedName name="FDC_62_47" hidden="1">"#"</definedName>
    <definedName name="FDC_62_48" hidden="1">"#"</definedName>
    <definedName name="FDC_62_49" hidden="1">"#"</definedName>
    <definedName name="FDC_62_5" hidden="1">"#"</definedName>
    <definedName name="FDC_62_50" hidden="1">"#"</definedName>
    <definedName name="FDC_62_51" hidden="1">"#"</definedName>
    <definedName name="FDC_62_52" hidden="1">"#"</definedName>
    <definedName name="FDC_62_53" hidden="1">"#"</definedName>
    <definedName name="FDC_62_54" hidden="1">"#"</definedName>
    <definedName name="FDC_62_55" hidden="1">"#"</definedName>
    <definedName name="FDC_62_56" hidden="1">"#"</definedName>
    <definedName name="FDC_62_57" hidden="1">"#"</definedName>
    <definedName name="FDC_62_58" hidden="1">"#"</definedName>
    <definedName name="FDC_62_59" hidden="1">"#"</definedName>
    <definedName name="FDC_62_6" hidden="1">"#"</definedName>
    <definedName name="FDC_62_60" hidden="1">"#"</definedName>
    <definedName name="FDC_62_61" hidden="1">"#"</definedName>
    <definedName name="FDC_62_62" hidden="1">"#"</definedName>
    <definedName name="FDC_62_63" hidden="1">"#"</definedName>
    <definedName name="FDC_62_64" hidden="1">"#"</definedName>
    <definedName name="FDC_62_65" hidden="1">"#"</definedName>
    <definedName name="FDC_62_66" hidden="1">"#"</definedName>
    <definedName name="FDC_62_67" hidden="1">"#"</definedName>
    <definedName name="FDC_62_68" hidden="1">"#"</definedName>
    <definedName name="FDC_62_69" hidden="1">"#"</definedName>
    <definedName name="FDC_62_7" hidden="1">"#"</definedName>
    <definedName name="FDC_62_70" hidden="1">"#"</definedName>
    <definedName name="FDC_62_71" hidden="1">"#"</definedName>
    <definedName name="FDC_62_72" hidden="1">"#"</definedName>
    <definedName name="FDC_62_73" hidden="1">"#"</definedName>
    <definedName name="FDC_62_74" hidden="1">"#"</definedName>
    <definedName name="FDC_62_75" hidden="1">"#"</definedName>
    <definedName name="FDC_62_76" hidden="1">"#"</definedName>
    <definedName name="FDC_62_77" hidden="1">"#"</definedName>
    <definedName name="FDC_62_78" hidden="1">"#"</definedName>
    <definedName name="FDC_62_79" hidden="1">"#"</definedName>
    <definedName name="FDC_62_8" hidden="1">"#"</definedName>
    <definedName name="FDC_62_80" hidden="1">"#"</definedName>
    <definedName name="FDC_62_81" hidden="1">"#"</definedName>
    <definedName name="FDC_62_82" hidden="1">"#"</definedName>
    <definedName name="FDC_62_83" hidden="1">"#"</definedName>
    <definedName name="FDC_62_84" hidden="1">"#"</definedName>
    <definedName name="FDC_62_85" hidden="1">"#"</definedName>
    <definedName name="FDC_62_86" hidden="1">"#"</definedName>
    <definedName name="FDC_62_87" hidden="1">"#"</definedName>
    <definedName name="FDC_62_88" hidden="1">"#"</definedName>
    <definedName name="FDC_62_89" hidden="1">"#"</definedName>
    <definedName name="FDC_62_9" hidden="1">"#"</definedName>
    <definedName name="FDC_62_90" hidden="1">"#"</definedName>
    <definedName name="FDC_62_91" hidden="1">"#"</definedName>
    <definedName name="FDC_62_92" hidden="1">"#"</definedName>
    <definedName name="FDC_62_93" hidden="1">"#"</definedName>
    <definedName name="FDC_62_94" hidden="1">"#"</definedName>
    <definedName name="FDC_62_95" hidden="1">"#"</definedName>
    <definedName name="FDC_62_96" hidden="1">"#"</definedName>
    <definedName name="FDC_62_97" hidden="1">"#"</definedName>
    <definedName name="FDC_62_98" hidden="1">"#"</definedName>
    <definedName name="FDC_62_99" hidden="1">"#"</definedName>
    <definedName name="FDC_63_0" hidden="1">"#"</definedName>
    <definedName name="FDC_63_1" hidden="1">"#"</definedName>
    <definedName name="FDC_63_10" hidden="1">"#"</definedName>
    <definedName name="FDC_63_100" hidden="1">"#"</definedName>
    <definedName name="FDC_63_101" hidden="1">"#"</definedName>
    <definedName name="FDC_63_102" hidden="1">"#"</definedName>
    <definedName name="FDC_63_103" hidden="1">"#"</definedName>
    <definedName name="FDC_63_104" hidden="1">"#"</definedName>
    <definedName name="FDC_63_105" hidden="1">"#"</definedName>
    <definedName name="FDC_63_106" hidden="1">"#"</definedName>
    <definedName name="FDC_63_107" hidden="1">"#"</definedName>
    <definedName name="FDC_63_108" hidden="1">"#"</definedName>
    <definedName name="FDC_63_109" hidden="1">"#"</definedName>
    <definedName name="FDC_63_11" hidden="1">"#"</definedName>
    <definedName name="FDC_63_110" hidden="1">"#"</definedName>
    <definedName name="FDC_63_111" hidden="1">"#"</definedName>
    <definedName name="FDC_63_112" hidden="1">"#"</definedName>
    <definedName name="FDC_63_113" hidden="1">"#"</definedName>
    <definedName name="FDC_63_114" hidden="1">"#"</definedName>
    <definedName name="FDC_63_115" hidden="1">"#"</definedName>
    <definedName name="FDC_63_116" hidden="1">"#"</definedName>
    <definedName name="FDC_63_117" hidden="1">"#"</definedName>
    <definedName name="FDC_63_118" hidden="1">"#"</definedName>
    <definedName name="FDC_63_119" hidden="1">"#"</definedName>
    <definedName name="FDC_63_12" hidden="1">"#"</definedName>
    <definedName name="FDC_63_120" hidden="1">"#"</definedName>
    <definedName name="FDC_63_121" hidden="1">"#"</definedName>
    <definedName name="FDC_63_122" hidden="1">"#"</definedName>
    <definedName name="FDC_63_123" hidden="1">"#"</definedName>
    <definedName name="FDC_63_124" hidden="1">"#"</definedName>
    <definedName name="FDC_63_125" hidden="1">"#"</definedName>
    <definedName name="FDC_63_126" hidden="1">"#"</definedName>
    <definedName name="FDC_63_127" hidden="1">"#"</definedName>
    <definedName name="FDC_63_128" hidden="1">"#"</definedName>
    <definedName name="FDC_63_129" hidden="1">"#"</definedName>
    <definedName name="FDC_63_13" hidden="1">"#"</definedName>
    <definedName name="FDC_63_130" hidden="1">"#"</definedName>
    <definedName name="FDC_63_131" hidden="1">"#"</definedName>
    <definedName name="FDC_63_132" hidden="1">"#"</definedName>
    <definedName name="FDC_63_133" hidden="1">"#"</definedName>
    <definedName name="FDC_63_134" hidden="1">"#"</definedName>
    <definedName name="FDC_63_135" hidden="1">"#"</definedName>
    <definedName name="FDC_63_136" hidden="1">"#"</definedName>
    <definedName name="FDC_63_137" hidden="1">"#"</definedName>
    <definedName name="FDC_63_138" hidden="1">"#"</definedName>
    <definedName name="FDC_63_139" hidden="1">"#"</definedName>
    <definedName name="FDC_63_14" hidden="1">"#"</definedName>
    <definedName name="FDC_63_140" hidden="1">"#"</definedName>
    <definedName name="FDC_63_141" hidden="1">"#"</definedName>
    <definedName name="FDC_63_142" hidden="1">"#"</definedName>
    <definedName name="FDC_63_143" hidden="1">"#"</definedName>
    <definedName name="FDC_63_144" hidden="1">"#"</definedName>
    <definedName name="FDC_63_145" hidden="1">"#"</definedName>
    <definedName name="FDC_63_146" hidden="1">"#"</definedName>
    <definedName name="FDC_63_147" hidden="1">"#"</definedName>
    <definedName name="FDC_63_148" hidden="1">"#"</definedName>
    <definedName name="FDC_63_149" hidden="1">"#"</definedName>
    <definedName name="FDC_63_15" hidden="1">"#"</definedName>
    <definedName name="FDC_63_150" hidden="1">"#"</definedName>
    <definedName name="FDC_63_151" hidden="1">"#"</definedName>
    <definedName name="FDC_63_152" hidden="1">"#"</definedName>
    <definedName name="FDC_63_153" hidden="1">"#"</definedName>
    <definedName name="FDC_63_154" hidden="1">"#"</definedName>
    <definedName name="FDC_63_155" hidden="1">"#"</definedName>
    <definedName name="FDC_63_156" hidden="1">"#"</definedName>
    <definedName name="FDC_63_157" hidden="1">"#"</definedName>
    <definedName name="FDC_63_158" hidden="1">"#"</definedName>
    <definedName name="FDC_63_159" hidden="1">"#"</definedName>
    <definedName name="FDC_63_16" hidden="1">"#"</definedName>
    <definedName name="FDC_63_160" hidden="1">"#"</definedName>
    <definedName name="FDC_63_161" hidden="1">"#"</definedName>
    <definedName name="FDC_63_162" hidden="1">"#"</definedName>
    <definedName name="FDC_63_163" hidden="1">"#"</definedName>
    <definedName name="FDC_63_164" hidden="1">"#"</definedName>
    <definedName name="FDC_63_165" hidden="1">"#"</definedName>
    <definedName name="FDC_63_166" hidden="1">"#"</definedName>
    <definedName name="FDC_63_167" hidden="1">"#"</definedName>
    <definedName name="FDC_63_168" hidden="1">"#"</definedName>
    <definedName name="FDC_63_169" hidden="1">"#"</definedName>
    <definedName name="FDC_63_17" hidden="1">"#"</definedName>
    <definedName name="FDC_63_170" hidden="1">"#"</definedName>
    <definedName name="FDC_63_171" hidden="1">"#"</definedName>
    <definedName name="FDC_63_172" hidden="1">"#"</definedName>
    <definedName name="FDC_63_173" hidden="1">"#"</definedName>
    <definedName name="FDC_63_174" hidden="1">"#"</definedName>
    <definedName name="FDC_63_175" hidden="1">"#"</definedName>
    <definedName name="FDC_63_176" hidden="1">"#"</definedName>
    <definedName name="FDC_63_177" hidden="1">"#"</definedName>
    <definedName name="FDC_63_178" hidden="1">"#"</definedName>
    <definedName name="FDC_63_179" hidden="1">"#"</definedName>
    <definedName name="FDC_63_18" hidden="1">"#"</definedName>
    <definedName name="FDC_63_180" hidden="1">"#"</definedName>
    <definedName name="FDC_63_181" hidden="1">"#"</definedName>
    <definedName name="FDC_63_182" hidden="1">"#"</definedName>
    <definedName name="FDC_63_183" hidden="1">"#"</definedName>
    <definedName name="FDC_63_184" hidden="1">"#"</definedName>
    <definedName name="FDC_63_185" hidden="1">"#"</definedName>
    <definedName name="FDC_63_186" hidden="1">"#"</definedName>
    <definedName name="FDC_63_187" hidden="1">"#"</definedName>
    <definedName name="FDC_63_188" hidden="1">"#"</definedName>
    <definedName name="FDC_63_189" hidden="1">"#"</definedName>
    <definedName name="FDC_63_19" hidden="1">"#"</definedName>
    <definedName name="FDC_63_190" hidden="1">"#"</definedName>
    <definedName name="FDC_63_191" hidden="1">"#"</definedName>
    <definedName name="FDC_63_192" hidden="1">"#"</definedName>
    <definedName name="FDC_63_193" hidden="1">"#"</definedName>
    <definedName name="FDC_63_194" hidden="1">"#"</definedName>
    <definedName name="FDC_63_195" hidden="1">"#"</definedName>
    <definedName name="FDC_63_196" hidden="1">"#"</definedName>
    <definedName name="FDC_63_197" hidden="1">"#"</definedName>
    <definedName name="FDC_63_198" hidden="1">"#"</definedName>
    <definedName name="FDC_63_199" hidden="1">"#"</definedName>
    <definedName name="FDC_63_2" hidden="1">"#"</definedName>
    <definedName name="FDC_63_20" hidden="1">"#"</definedName>
    <definedName name="FDC_63_200" hidden="1">"#"</definedName>
    <definedName name="FDC_63_201" hidden="1">"#"</definedName>
    <definedName name="FDC_63_202" hidden="1">"#"</definedName>
    <definedName name="FDC_63_203" hidden="1">"#"</definedName>
    <definedName name="FDC_63_204" hidden="1">"#"</definedName>
    <definedName name="FDC_63_205" hidden="1">"#"</definedName>
    <definedName name="FDC_63_206" hidden="1">"#"</definedName>
    <definedName name="FDC_63_207" hidden="1">"#"</definedName>
    <definedName name="FDC_63_208" hidden="1">"#"</definedName>
    <definedName name="FDC_63_209" hidden="1">"#"</definedName>
    <definedName name="FDC_63_21" hidden="1">"#"</definedName>
    <definedName name="FDC_63_210" hidden="1">"#"</definedName>
    <definedName name="FDC_63_211" hidden="1">"#"</definedName>
    <definedName name="FDC_63_212" hidden="1">"#"</definedName>
    <definedName name="FDC_63_213" hidden="1">"#"</definedName>
    <definedName name="FDC_63_214" hidden="1">"#"</definedName>
    <definedName name="FDC_63_215" hidden="1">"#"</definedName>
    <definedName name="FDC_63_216" hidden="1">"#"</definedName>
    <definedName name="FDC_63_217" hidden="1">"#"</definedName>
    <definedName name="FDC_63_218" hidden="1">"#"</definedName>
    <definedName name="FDC_63_219" hidden="1">"#"</definedName>
    <definedName name="FDC_63_22" hidden="1">"#"</definedName>
    <definedName name="FDC_63_220" hidden="1">"#"</definedName>
    <definedName name="FDC_63_221" hidden="1">"#"</definedName>
    <definedName name="FDC_63_222" hidden="1">"#"</definedName>
    <definedName name="FDC_63_223" hidden="1">"#"</definedName>
    <definedName name="FDC_63_224" hidden="1">"#"</definedName>
    <definedName name="FDC_63_225" hidden="1">"#"</definedName>
    <definedName name="FDC_63_226" hidden="1">"#"</definedName>
    <definedName name="FDC_63_227" hidden="1">"#"</definedName>
    <definedName name="FDC_63_228" hidden="1">"#"</definedName>
    <definedName name="FDC_63_229" hidden="1">"#"</definedName>
    <definedName name="FDC_63_23" hidden="1">"#"</definedName>
    <definedName name="FDC_63_230" hidden="1">"#"</definedName>
    <definedName name="FDC_63_231" hidden="1">"#"</definedName>
    <definedName name="FDC_63_232" hidden="1">"#"</definedName>
    <definedName name="FDC_63_233" hidden="1">"#"</definedName>
    <definedName name="FDC_63_234" hidden="1">"#"</definedName>
    <definedName name="FDC_63_235" hidden="1">"#"</definedName>
    <definedName name="FDC_63_236" hidden="1">"#"</definedName>
    <definedName name="FDC_63_237" hidden="1">"#"</definedName>
    <definedName name="FDC_63_238" hidden="1">"#"</definedName>
    <definedName name="FDC_63_239" hidden="1">"#"</definedName>
    <definedName name="FDC_63_24" hidden="1">"#"</definedName>
    <definedName name="FDC_63_240" hidden="1">"#"</definedName>
    <definedName name="FDC_63_241" hidden="1">"#"</definedName>
    <definedName name="FDC_63_242" hidden="1">"#"</definedName>
    <definedName name="FDC_63_243" hidden="1">"#"</definedName>
    <definedName name="FDC_63_244" hidden="1">"#"</definedName>
    <definedName name="FDC_63_245" hidden="1">"#"</definedName>
    <definedName name="FDC_63_246" hidden="1">"#"</definedName>
    <definedName name="FDC_63_247" hidden="1">"#"</definedName>
    <definedName name="FDC_63_248" hidden="1">"#"</definedName>
    <definedName name="FDC_63_249" hidden="1">"#"</definedName>
    <definedName name="FDC_63_25" hidden="1">"#"</definedName>
    <definedName name="FDC_63_250" hidden="1">"#"</definedName>
    <definedName name="FDC_63_251" hidden="1">"#"</definedName>
    <definedName name="FDC_63_252" hidden="1">"#"</definedName>
    <definedName name="FDC_63_253" hidden="1">"#"</definedName>
    <definedName name="FDC_63_254" hidden="1">"#"</definedName>
    <definedName name="FDC_63_255" hidden="1">"#"</definedName>
    <definedName name="FDC_63_256" hidden="1">"#"</definedName>
    <definedName name="FDC_63_257" hidden="1">"#"</definedName>
    <definedName name="FDC_63_258" hidden="1">"#"</definedName>
    <definedName name="FDC_63_259" hidden="1">"#"</definedName>
    <definedName name="FDC_63_26" hidden="1">"#"</definedName>
    <definedName name="FDC_63_260" hidden="1">"#"</definedName>
    <definedName name="FDC_63_261" hidden="1">"#"</definedName>
    <definedName name="FDC_63_27" hidden="1">"#"</definedName>
    <definedName name="FDC_63_28" hidden="1">"#"</definedName>
    <definedName name="FDC_63_29" hidden="1">"#"</definedName>
    <definedName name="FDC_63_3" hidden="1">"#"</definedName>
    <definedName name="FDC_63_30" hidden="1">"#"</definedName>
    <definedName name="FDC_63_31" hidden="1">"#"</definedName>
    <definedName name="FDC_63_32" hidden="1">"#"</definedName>
    <definedName name="FDC_63_33" hidden="1">"#"</definedName>
    <definedName name="FDC_63_34" hidden="1">"#"</definedName>
    <definedName name="FDC_63_35" hidden="1">"#"</definedName>
    <definedName name="FDC_63_36" hidden="1">"#"</definedName>
    <definedName name="FDC_63_37" hidden="1">"#"</definedName>
    <definedName name="FDC_63_38" hidden="1">"#"</definedName>
    <definedName name="FDC_63_39" hidden="1">"#"</definedName>
    <definedName name="FDC_63_4" hidden="1">"#"</definedName>
    <definedName name="FDC_63_40" hidden="1">"#"</definedName>
    <definedName name="FDC_63_41" hidden="1">"#"</definedName>
    <definedName name="FDC_63_42" hidden="1">"#"</definedName>
    <definedName name="FDC_63_43" hidden="1">"#"</definedName>
    <definedName name="FDC_63_44" hidden="1">"#"</definedName>
    <definedName name="FDC_63_45" hidden="1">"#"</definedName>
    <definedName name="FDC_63_46" hidden="1">"#"</definedName>
    <definedName name="FDC_63_47" hidden="1">"#"</definedName>
    <definedName name="FDC_63_48" hidden="1">"#"</definedName>
    <definedName name="FDC_63_49" hidden="1">"#"</definedName>
    <definedName name="FDC_63_5" hidden="1">"#"</definedName>
    <definedName name="FDC_63_50" hidden="1">"#"</definedName>
    <definedName name="FDC_63_51" hidden="1">"#"</definedName>
    <definedName name="FDC_63_52" hidden="1">"#"</definedName>
    <definedName name="FDC_63_53" hidden="1">"#"</definedName>
    <definedName name="FDC_63_54" hidden="1">"#"</definedName>
    <definedName name="FDC_63_55" hidden="1">"#"</definedName>
    <definedName name="FDC_63_56" hidden="1">"#"</definedName>
    <definedName name="FDC_63_57" hidden="1">"#"</definedName>
    <definedName name="FDC_63_58" hidden="1">"#"</definedName>
    <definedName name="FDC_63_59" hidden="1">"#"</definedName>
    <definedName name="FDC_63_6" hidden="1">"#"</definedName>
    <definedName name="FDC_63_60" hidden="1">"#"</definedName>
    <definedName name="FDC_63_61" hidden="1">"#"</definedName>
    <definedName name="FDC_63_62" hidden="1">"#"</definedName>
    <definedName name="FDC_63_63" hidden="1">"#"</definedName>
    <definedName name="FDC_63_64" hidden="1">"#"</definedName>
    <definedName name="FDC_63_65" hidden="1">"#"</definedName>
    <definedName name="FDC_63_66" hidden="1">"#"</definedName>
    <definedName name="FDC_63_67" hidden="1">"#"</definedName>
    <definedName name="FDC_63_68" hidden="1">"#"</definedName>
    <definedName name="FDC_63_69" hidden="1">"#"</definedName>
    <definedName name="FDC_63_7" hidden="1">"#"</definedName>
    <definedName name="FDC_63_70" hidden="1">"#"</definedName>
    <definedName name="FDC_63_71" hidden="1">"#"</definedName>
    <definedName name="FDC_63_72" hidden="1">"#"</definedName>
    <definedName name="FDC_63_73" hidden="1">"#"</definedName>
    <definedName name="FDC_63_74" hidden="1">"#"</definedName>
    <definedName name="FDC_63_75" hidden="1">"#"</definedName>
    <definedName name="FDC_63_76" hidden="1">"#"</definedName>
    <definedName name="FDC_63_77" hidden="1">"#"</definedName>
    <definedName name="FDC_63_78" hidden="1">"#"</definedName>
    <definedName name="FDC_63_79" hidden="1">"#"</definedName>
    <definedName name="FDC_63_8" hidden="1">"#"</definedName>
    <definedName name="FDC_63_80" hidden="1">"#"</definedName>
    <definedName name="FDC_63_81" hidden="1">"#"</definedName>
    <definedName name="FDC_63_82" hidden="1">"#"</definedName>
    <definedName name="FDC_63_83" hidden="1">"#"</definedName>
    <definedName name="FDC_63_84" hidden="1">"#"</definedName>
    <definedName name="FDC_63_85" hidden="1">"#"</definedName>
    <definedName name="FDC_63_86" hidden="1">"#"</definedName>
    <definedName name="FDC_63_87" hidden="1">"#"</definedName>
    <definedName name="FDC_63_88" hidden="1">"#"</definedName>
    <definedName name="FDC_63_89" hidden="1">"#"</definedName>
    <definedName name="FDC_63_9" hidden="1">"#"</definedName>
    <definedName name="FDC_63_90" hidden="1">"#"</definedName>
    <definedName name="FDC_63_91" hidden="1">"#"</definedName>
    <definedName name="FDC_63_92" hidden="1">"#"</definedName>
    <definedName name="FDC_63_93" hidden="1">"#"</definedName>
    <definedName name="FDC_63_94" hidden="1">"#"</definedName>
    <definedName name="FDC_63_95" hidden="1">"#"</definedName>
    <definedName name="FDC_63_96" hidden="1">"#"</definedName>
    <definedName name="FDC_63_97" hidden="1">"#"</definedName>
    <definedName name="FDC_63_98" hidden="1">"#"</definedName>
    <definedName name="FDC_63_99" hidden="1">"#"</definedName>
    <definedName name="FDC_64_0" hidden="1">"#"</definedName>
    <definedName name="FDC_64_1" hidden="1">"#"</definedName>
    <definedName name="FDC_64_10" hidden="1">"#"</definedName>
    <definedName name="FDC_64_100" hidden="1">"#"</definedName>
    <definedName name="FDC_64_101" hidden="1">"#"</definedName>
    <definedName name="FDC_64_102" hidden="1">"#"</definedName>
    <definedName name="FDC_64_103" hidden="1">"#"</definedName>
    <definedName name="FDC_64_104" hidden="1">"#"</definedName>
    <definedName name="FDC_64_105" hidden="1">"#"</definedName>
    <definedName name="FDC_64_106" hidden="1">"#"</definedName>
    <definedName name="FDC_64_107" hidden="1">"#"</definedName>
    <definedName name="FDC_64_108" hidden="1">"#"</definedName>
    <definedName name="FDC_64_109" hidden="1">"#"</definedName>
    <definedName name="FDC_64_11" hidden="1">"#"</definedName>
    <definedName name="FDC_64_110" hidden="1">"#"</definedName>
    <definedName name="FDC_64_111" hidden="1">"#"</definedName>
    <definedName name="FDC_64_112" hidden="1">"#"</definedName>
    <definedName name="FDC_64_113" hidden="1">"#"</definedName>
    <definedName name="FDC_64_114" hidden="1">"#"</definedName>
    <definedName name="FDC_64_115" hidden="1">"#"</definedName>
    <definedName name="FDC_64_116" hidden="1">"#"</definedName>
    <definedName name="FDC_64_117" hidden="1">"#"</definedName>
    <definedName name="FDC_64_118" hidden="1">"#"</definedName>
    <definedName name="FDC_64_119" hidden="1">"#"</definedName>
    <definedName name="FDC_64_12" hidden="1">"#"</definedName>
    <definedName name="FDC_64_120" hidden="1">"#"</definedName>
    <definedName name="FDC_64_121" hidden="1">"#"</definedName>
    <definedName name="FDC_64_122" hidden="1">"#"</definedName>
    <definedName name="FDC_64_123" hidden="1">"#"</definedName>
    <definedName name="FDC_64_124" hidden="1">"#"</definedName>
    <definedName name="FDC_64_125" hidden="1">"#"</definedName>
    <definedName name="FDC_64_126" hidden="1">"#"</definedName>
    <definedName name="FDC_64_127" hidden="1">"#"</definedName>
    <definedName name="FDC_64_128" hidden="1">"#"</definedName>
    <definedName name="FDC_64_129" hidden="1">"#"</definedName>
    <definedName name="FDC_64_13" hidden="1">"#"</definedName>
    <definedName name="FDC_64_130" hidden="1">"#"</definedName>
    <definedName name="FDC_64_131" hidden="1">"#"</definedName>
    <definedName name="FDC_64_132" hidden="1">"#"</definedName>
    <definedName name="FDC_64_133" hidden="1">"#"</definedName>
    <definedName name="FDC_64_134" hidden="1">"#"</definedName>
    <definedName name="FDC_64_135" hidden="1">"#"</definedName>
    <definedName name="FDC_64_136" hidden="1">"#"</definedName>
    <definedName name="FDC_64_137" hidden="1">"#"</definedName>
    <definedName name="FDC_64_138" hidden="1">"#"</definedName>
    <definedName name="FDC_64_139" hidden="1">"#"</definedName>
    <definedName name="FDC_64_14" hidden="1">"#"</definedName>
    <definedName name="FDC_64_140" hidden="1">"#"</definedName>
    <definedName name="FDC_64_141" hidden="1">"#"</definedName>
    <definedName name="FDC_64_142" hidden="1">"#"</definedName>
    <definedName name="FDC_64_143" hidden="1">"#"</definedName>
    <definedName name="FDC_64_144" hidden="1">"#"</definedName>
    <definedName name="FDC_64_145" hidden="1">"#"</definedName>
    <definedName name="FDC_64_146" hidden="1">"#"</definedName>
    <definedName name="FDC_64_147" hidden="1">"#"</definedName>
    <definedName name="FDC_64_148" hidden="1">"#"</definedName>
    <definedName name="FDC_64_149" hidden="1">"#"</definedName>
    <definedName name="FDC_64_15" hidden="1">"#"</definedName>
    <definedName name="FDC_64_150" hidden="1">"#"</definedName>
    <definedName name="FDC_64_151" hidden="1">"#"</definedName>
    <definedName name="FDC_64_152" hidden="1">"#"</definedName>
    <definedName name="FDC_64_153" hidden="1">"#"</definedName>
    <definedName name="FDC_64_154" hidden="1">"#"</definedName>
    <definedName name="FDC_64_155" hidden="1">"#"</definedName>
    <definedName name="FDC_64_156" hidden="1">"#"</definedName>
    <definedName name="FDC_64_157" hidden="1">"#"</definedName>
    <definedName name="FDC_64_158" hidden="1">"#"</definedName>
    <definedName name="FDC_64_159" hidden="1">"#"</definedName>
    <definedName name="FDC_64_16" hidden="1">"#"</definedName>
    <definedName name="FDC_64_160" hidden="1">"#"</definedName>
    <definedName name="FDC_64_161" hidden="1">"#"</definedName>
    <definedName name="FDC_64_162" hidden="1">"#"</definedName>
    <definedName name="FDC_64_163" hidden="1">"#"</definedName>
    <definedName name="FDC_64_164" hidden="1">"#"</definedName>
    <definedName name="FDC_64_165" hidden="1">"#"</definedName>
    <definedName name="FDC_64_166" hidden="1">"#"</definedName>
    <definedName name="FDC_64_167" hidden="1">"#"</definedName>
    <definedName name="FDC_64_168" hidden="1">"#"</definedName>
    <definedName name="FDC_64_169" hidden="1">"#"</definedName>
    <definedName name="FDC_64_17" hidden="1">"#"</definedName>
    <definedName name="FDC_64_170" hidden="1">"#"</definedName>
    <definedName name="FDC_64_171" hidden="1">"#"</definedName>
    <definedName name="FDC_64_172" hidden="1">"#"</definedName>
    <definedName name="FDC_64_173" hidden="1">"#"</definedName>
    <definedName name="FDC_64_174" hidden="1">"#"</definedName>
    <definedName name="FDC_64_175" hidden="1">"#"</definedName>
    <definedName name="FDC_64_176" hidden="1">"#"</definedName>
    <definedName name="FDC_64_177" hidden="1">"#"</definedName>
    <definedName name="FDC_64_178" hidden="1">"#"</definedName>
    <definedName name="FDC_64_179" hidden="1">"#"</definedName>
    <definedName name="FDC_64_18" hidden="1">"#"</definedName>
    <definedName name="FDC_64_180" hidden="1">"#"</definedName>
    <definedName name="FDC_64_181" hidden="1">"#"</definedName>
    <definedName name="FDC_64_182" hidden="1">"#"</definedName>
    <definedName name="FDC_64_183" hidden="1">"#"</definedName>
    <definedName name="FDC_64_184" hidden="1">"#"</definedName>
    <definedName name="FDC_64_185" hidden="1">"#"</definedName>
    <definedName name="FDC_64_186" hidden="1">"#"</definedName>
    <definedName name="FDC_64_187" hidden="1">"#"</definedName>
    <definedName name="FDC_64_188" hidden="1">"#"</definedName>
    <definedName name="FDC_64_189" hidden="1">"#"</definedName>
    <definedName name="FDC_64_19" hidden="1">"#"</definedName>
    <definedName name="FDC_64_190" hidden="1">"#"</definedName>
    <definedName name="FDC_64_191" hidden="1">"#"</definedName>
    <definedName name="FDC_64_192" hidden="1">"#"</definedName>
    <definedName name="FDC_64_193" hidden="1">"#"</definedName>
    <definedName name="FDC_64_194" hidden="1">"#"</definedName>
    <definedName name="FDC_64_195" hidden="1">"#"</definedName>
    <definedName name="FDC_64_196" hidden="1">"#"</definedName>
    <definedName name="FDC_64_197" hidden="1">"#"</definedName>
    <definedName name="FDC_64_198" hidden="1">"#"</definedName>
    <definedName name="FDC_64_199" hidden="1">"#"</definedName>
    <definedName name="FDC_64_2" hidden="1">"#"</definedName>
    <definedName name="FDC_64_20" hidden="1">"#"</definedName>
    <definedName name="FDC_64_200" hidden="1">"#"</definedName>
    <definedName name="FDC_64_201" hidden="1">"#"</definedName>
    <definedName name="FDC_64_202" hidden="1">"#"</definedName>
    <definedName name="FDC_64_203" hidden="1">"#"</definedName>
    <definedName name="FDC_64_204" hidden="1">"#"</definedName>
    <definedName name="FDC_64_205" hidden="1">"#"</definedName>
    <definedName name="FDC_64_206" hidden="1">"#"</definedName>
    <definedName name="FDC_64_207" hidden="1">"#"</definedName>
    <definedName name="FDC_64_208" hidden="1">"#"</definedName>
    <definedName name="FDC_64_209" hidden="1">"#"</definedName>
    <definedName name="FDC_64_21" hidden="1">"#"</definedName>
    <definedName name="FDC_64_210" hidden="1">"#"</definedName>
    <definedName name="FDC_64_211" hidden="1">"#"</definedName>
    <definedName name="FDC_64_212" hidden="1">"#"</definedName>
    <definedName name="FDC_64_213" hidden="1">"#"</definedName>
    <definedName name="FDC_64_214" hidden="1">"#"</definedName>
    <definedName name="FDC_64_215" hidden="1">"#"</definedName>
    <definedName name="FDC_64_216" hidden="1">"#"</definedName>
    <definedName name="FDC_64_217" hidden="1">"#"</definedName>
    <definedName name="FDC_64_218" hidden="1">"#"</definedName>
    <definedName name="FDC_64_219" hidden="1">"#"</definedName>
    <definedName name="FDC_64_22" hidden="1">"#"</definedName>
    <definedName name="FDC_64_220" hidden="1">"#"</definedName>
    <definedName name="FDC_64_221" hidden="1">"#"</definedName>
    <definedName name="FDC_64_222" hidden="1">"#"</definedName>
    <definedName name="FDC_64_223" hidden="1">"#"</definedName>
    <definedName name="FDC_64_224" hidden="1">"#"</definedName>
    <definedName name="FDC_64_225" hidden="1">"#"</definedName>
    <definedName name="FDC_64_226" hidden="1">"#"</definedName>
    <definedName name="FDC_64_227" hidden="1">"#"</definedName>
    <definedName name="FDC_64_228" hidden="1">"#"</definedName>
    <definedName name="FDC_64_229" hidden="1">"#"</definedName>
    <definedName name="FDC_64_23" hidden="1">"#"</definedName>
    <definedName name="FDC_64_230" hidden="1">"#"</definedName>
    <definedName name="FDC_64_231" hidden="1">"#"</definedName>
    <definedName name="FDC_64_232" hidden="1">"#"</definedName>
    <definedName name="FDC_64_233" hidden="1">"#"</definedName>
    <definedName name="FDC_64_234" hidden="1">"#"</definedName>
    <definedName name="FDC_64_235" hidden="1">"#"</definedName>
    <definedName name="FDC_64_236" hidden="1">"#"</definedName>
    <definedName name="FDC_64_237" hidden="1">"#"</definedName>
    <definedName name="FDC_64_238" hidden="1">"#"</definedName>
    <definedName name="FDC_64_239" hidden="1">"#"</definedName>
    <definedName name="FDC_64_24" hidden="1">"#"</definedName>
    <definedName name="FDC_64_240" hidden="1">"#"</definedName>
    <definedName name="FDC_64_241" hidden="1">"#"</definedName>
    <definedName name="FDC_64_242" hidden="1">"#"</definedName>
    <definedName name="FDC_64_243" hidden="1">"#"</definedName>
    <definedName name="FDC_64_244" hidden="1">"#"</definedName>
    <definedName name="FDC_64_245" hidden="1">"#"</definedName>
    <definedName name="FDC_64_246" hidden="1">"#"</definedName>
    <definedName name="FDC_64_247" hidden="1">"#"</definedName>
    <definedName name="FDC_64_248" hidden="1">"#"</definedName>
    <definedName name="FDC_64_249" hidden="1">"#"</definedName>
    <definedName name="FDC_64_25" hidden="1">"#"</definedName>
    <definedName name="FDC_64_250" hidden="1">"#"</definedName>
    <definedName name="FDC_64_251" hidden="1">"#"</definedName>
    <definedName name="FDC_64_252" hidden="1">"#"</definedName>
    <definedName name="FDC_64_253" hidden="1">"#"</definedName>
    <definedName name="FDC_64_254" hidden="1">"#"</definedName>
    <definedName name="FDC_64_255" hidden="1">"#"</definedName>
    <definedName name="FDC_64_256" hidden="1">"#"</definedName>
    <definedName name="FDC_64_257" hidden="1">"#"</definedName>
    <definedName name="FDC_64_258" hidden="1">"#"</definedName>
    <definedName name="FDC_64_259" hidden="1">"#"</definedName>
    <definedName name="FDC_64_26" hidden="1">"#"</definedName>
    <definedName name="FDC_64_260" hidden="1">"#"</definedName>
    <definedName name="FDC_64_261" hidden="1">"#"</definedName>
    <definedName name="FDC_64_27" hidden="1">"#"</definedName>
    <definedName name="FDC_64_28" hidden="1">"#"</definedName>
    <definedName name="FDC_64_29" hidden="1">"#"</definedName>
    <definedName name="FDC_64_3" hidden="1">"#"</definedName>
    <definedName name="FDC_64_30" hidden="1">"#"</definedName>
    <definedName name="FDC_64_31" hidden="1">"#"</definedName>
    <definedName name="FDC_64_32" hidden="1">"#"</definedName>
    <definedName name="FDC_64_33" hidden="1">"#"</definedName>
    <definedName name="FDC_64_34" hidden="1">"#"</definedName>
    <definedName name="FDC_64_35" hidden="1">"#"</definedName>
    <definedName name="FDC_64_36" hidden="1">"#"</definedName>
    <definedName name="FDC_64_37" hidden="1">"#"</definedName>
    <definedName name="FDC_64_38" hidden="1">"#"</definedName>
    <definedName name="FDC_64_39" hidden="1">"#"</definedName>
    <definedName name="FDC_64_4" hidden="1">"#"</definedName>
    <definedName name="FDC_64_40" hidden="1">"#"</definedName>
    <definedName name="FDC_64_41" hidden="1">"#"</definedName>
    <definedName name="FDC_64_42" hidden="1">"#"</definedName>
    <definedName name="FDC_64_43" hidden="1">"#"</definedName>
    <definedName name="FDC_64_44" hidden="1">"#"</definedName>
    <definedName name="FDC_64_45" hidden="1">"#"</definedName>
    <definedName name="FDC_64_46" hidden="1">"#"</definedName>
    <definedName name="FDC_64_47" hidden="1">"#"</definedName>
    <definedName name="FDC_64_48" hidden="1">"#"</definedName>
    <definedName name="FDC_64_49" hidden="1">"#"</definedName>
    <definedName name="FDC_64_5" hidden="1">"#"</definedName>
    <definedName name="FDC_64_50" hidden="1">"#"</definedName>
    <definedName name="FDC_64_51" hidden="1">"#"</definedName>
    <definedName name="FDC_64_52" hidden="1">"#"</definedName>
    <definedName name="FDC_64_53" hidden="1">"#"</definedName>
    <definedName name="FDC_64_54" hidden="1">"#"</definedName>
    <definedName name="FDC_64_55" hidden="1">"#"</definedName>
    <definedName name="FDC_64_56" hidden="1">"#"</definedName>
    <definedName name="FDC_64_57" hidden="1">"#"</definedName>
    <definedName name="FDC_64_58" hidden="1">"#"</definedName>
    <definedName name="FDC_64_59" hidden="1">"#"</definedName>
    <definedName name="FDC_64_6" hidden="1">"#"</definedName>
    <definedName name="FDC_64_60" hidden="1">"#"</definedName>
    <definedName name="FDC_64_61" hidden="1">"#"</definedName>
    <definedName name="FDC_64_62" hidden="1">"#"</definedName>
    <definedName name="FDC_64_63" hidden="1">"#"</definedName>
    <definedName name="FDC_64_64" hidden="1">"#"</definedName>
    <definedName name="FDC_64_65" hidden="1">"#"</definedName>
    <definedName name="FDC_64_66" hidden="1">"#"</definedName>
    <definedName name="FDC_64_67" hidden="1">"#"</definedName>
    <definedName name="FDC_64_68" hidden="1">"#"</definedName>
    <definedName name="FDC_64_69" hidden="1">"#"</definedName>
    <definedName name="FDC_64_7" hidden="1">"#"</definedName>
    <definedName name="FDC_64_70" hidden="1">"#"</definedName>
    <definedName name="FDC_64_71" hidden="1">"#"</definedName>
    <definedName name="FDC_64_72" hidden="1">"#"</definedName>
    <definedName name="FDC_64_73" hidden="1">"#"</definedName>
    <definedName name="FDC_64_74" hidden="1">"#"</definedName>
    <definedName name="FDC_64_75" hidden="1">"#"</definedName>
    <definedName name="FDC_64_76" hidden="1">"#"</definedName>
    <definedName name="FDC_64_77" hidden="1">"#"</definedName>
    <definedName name="FDC_64_78" hidden="1">"#"</definedName>
    <definedName name="FDC_64_79" hidden="1">"#"</definedName>
    <definedName name="FDC_64_8" hidden="1">"#"</definedName>
    <definedName name="FDC_64_80" hidden="1">"#"</definedName>
    <definedName name="FDC_64_81" hidden="1">"#"</definedName>
    <definedName name="FDC_64_82" hidden="1">"#"</definedName>
    <definedName name="FDC_64_83" hidden="1">"#"</definedName>
    <definedName name="FDC_64_84" hidden="1">"#"</definedName>
    <definedName name="FDC_64_85" hidden="1">"#"</definedName>
    <definedName name="FDC_64_86" hidden="1">"#"</definedName>
    <definedName name="FDC_64_87" hidden="1">"#"</definedName>
    <definedName name="FDC_64_88" hidden="1">"#"</definedName>
    <definedName name="FDC_64_89" hidden="1">"#"</definedName>
    <definedName name="FDC_64_9" hidden="1">"#"</definedName>
    <definedName name="FDC_64_90" hidden="1">"#"</definedName>
    <definedName name="FDC_64_91" hidden="1">"#"</definedName>
    <definedName name="FDC_64_92" hidden="1">"#"</definedName>
    <definedName name="FDC_64_93" hidden="1">"#"</definedName>
    <definedName name="FDC_64_94" hidden="1">"#"</definedName>
    <definedName name="FDC_64_95" hidden="1">"#"</definedName>
    <definedName name="FDC_64_96" hidden="1">"#"</definedName>
    <definedName name="FDC_64_97" hidden="1">"#"</definedName>
    <definedName name="FDC_64_98" hidden="1">"#"</definedName>
    <definedName name="FDC_64_99" hidden="1">"#"</definedName>
    <definedName name="FDC_65_0" hidden="1">"#"</definedName>
    <definedName name="FDC_7_0" hidden="1">"#"</definedName>
    <definedName name="FDC_7_1" hidden="1">"#"</definedName>
    <definedName name="FDC_7_2" hidden="1">"#"</definedName>
    <definedName name="FDC_7_3" hidden="1">"#"</definedName>
    <definedName name="FDC_8_0" hidden="1">"#"</definedName>
    <definedName name="FDC_8_1" hidden="1">"#"</definedName>
    <definedName name="FDC_8_2" hidden="1">"#"</definedName>
    <definedName name="FDC_8_3" hidden="1">"#"</definedName>
    <definedName name="FDC_9_0" hidden="1">"#"</definedName>
    <definedName name="FDC_9_1" hidden="1">"#"</definedName>
    <definedName name="FDC_9_2" hidden="1">"#"</definedName>
    <definedName name="FDC_9_3" hidden="1">"#"</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_1" hidden="1">"A35795"</definedName>
    <definedName name="FDD_10_2" hidden="1">"A36160"</definedName>
    <definedName name="FDD_10_3" hidden="1">"E36525"</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_1" hidden="1">"E35795"</definedName>
    <definedName name="FDD_11_2" hidden="1">"E36160"</definedName>
    <definedName name="FDD_11_3" hidden="1">"E36525"</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_1" hidden="1">"E35795"</definedName>
    <definedName name="FDD_12_2" hidden="1">"E36160"</definedName>
    <definedName name="FDD_12_3" hidden="1">"E36525"</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_1" hidden="1">"A35795"</definedName>
    <definedName name="FDD_19_2" hidden="1">"E36160"</definedName>
    <definedName name="FDD_19_3" hidden="1">"E36525"</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_1" hidden="1">"U35795"</definedName>
    <definedName name="FDD_25_2" hidden="1">"U36160"</definedName>
    <definedName name="FDD_25_3" hidden="1">"U36525"</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1_1" hidden="1">"A35795"</definedName>
    <definedName name="FDD_41_2" hidden="1">"E36160"</definedName>
    <definedName name="FDD_41_3" hidden="1">"E36525"</definedName>
    <definedName name="FDD_42_0" hidden="1">"U25569"</definedName>
    <definedName name="FDD_42_1" hidden="1">"U35795"</definedName>
    <definedName name="FDD_42_2" hidden="1">"U36160"</definedName>
    <definedName name="FDD_42_3" hidden="1">"U36525"</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_1" hidden="1">"E35795"</definedName>
    <definedName name="FDD_5_2" hidden="1">"E36160"</definedName>
    <definedName name="FDD_5_3" hidden="1">"E36525"</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00" hidden="1">"A35044"</definedName>
    <definedName name="FDD_58_101" hidden="1">"A35051"</definedName>
    <definedName name="FDD_58_102" hidden="1">"A35058"</definedName>
    <definedName name="FDD_58_103" hidden="1">"A35065"</definedName>
    <definedName name="FDD_58_104" hidden="1">"A35072"</definedName>
    <definedName name="FDD_58_105" hidden="1">"A35079"</definedName>
    <definedName name="FDD_58_106" hidden="1">"A35086"</definedName>
    <definedName name="FDD_58_107" hidden="1">"A35093"</definedName>
    <definedName name="FDD_58_108" hidden="1">"A35100"</definedName>
    <definedName name="FDD_58_109" hidden="1">"A35107"</definedName>
    <definedName name="FDD_58_11" hidden="1">"A34699"</definedName>
    <definedName name="FDD_58_110" hidden="1">"A35114"</definedName>
    <definedName name="FDD_58_111" hidden="1">"A35121"</definedName>
    <definedName name="FDD_58_112" hidden="1">"A35128"</definedName>
    <definedName name="FDD_58_113" hidden="1">"A35135"</definedName>
    <definedName name="FDD_58_114" hidden="1">"A35142"</definedName>
    <definedName name="FDD_58_115" hidden="1">"A35149"</definedName>
    <definedName name="FDD_58_116" hidden="1">"A35156"</definedName>
    <definedName name="FDD_58_117" hidden="1">"A35162"</definedName>
    <definedName name="FDD_58_118" hidden="1">"A35170"</definedName>
    <definedName name="FDD_58_119" hidden="1">"A35177"</definedName>
    <definedName name="FDD_58_12" hidden="1">"A35064"</definedName>
    <definedName name="FDD_58_120" hidden="1">"A35184"</definedName>
    <definedName name="FDD_58_121" hidden="1">"A35191"</definedName>
    <definedName name="FDD_58_122" hidden="1">"A35198"</definedName>
    <definedName name="FDD_58_123" hidden="1">"A35205"</definedName>
    <definedName name="FDD_58_124" hidden="1">"A35212"</definedName>
    <definedName name="FDD_58_125" hidden="1">"A35219"</definedName>
    <definedName name="FDD_58_126" hidden="1">"A35226"</definedName>
    <definedName name="FDD_58_127" hidden="1">"A35233"</definedName>
    <definedName name="FDD_58_128" hidden="1">"A35240"</definedName>
    <definedName name="FDD_58_129" hidden="1">"A35247"</definedName>
    <definedName name="FDD_58_13" hidden="1">"A35430"</definedName>
    <definedName name="FDD_58_130" hidden="1">"A35254"</definedName>
    <definedName name="FDD_58_131" hidden="1">"A35261"</definedName>
    <definedName name="FDD_58_132" hidden="1">"A35268"</definedName>
    <definedName name="FDD_58_133" hidden="1">"A35275"</definedName>
    <definedName name="FDD_58_134" hidden="1">"A35282"</definedName>
    <definedName name="FDD_58_135" hidden="1">"A35289"</definedName>
    <definedName name="FDD_58_136" hidden="1">"A35296"</definedName>
    <definedName name="FDD_58_137" hidden="1">"A35303"</definedName>
    <definedName name="FDD_58_138" hidden="1">"A35310"</definedName>
    <definedName name="FDD_58_139" hidden="1">"A35317"</definedName>
    <definedName name="FDD_58_14" hidden="1">"A35795"</definedName>
    <definedName name="FDD_58_140" hidden="1">"A35324"</definedName>
    <definedName name="FDD_58_141" hidden="1">"A35331"</definedName>
    <definedName name="FDD_58_142" hidden="1">"A35338"</definedName>
    <definedName name="FDD_58_143" hidden="1">"A35345"</definedName>
    <definedName name="FDD_58_144" hidden="1">"A35352"</definedName>
    <definedName name="FDD_58_145" hidden="1">"A35359"</definedName>
    <definedName name="FDD_58_146" hidden="1">"A35366"</definedName>
    <definedName name="FDD_58_147" hidden="1">"A35373"</definedName>
    <definedName name="FDD_58_148" hidden="1">"A35380"</definedName>
    <definedName name="FDD_58_149" hidden="1">"A35387"</definedName>
    <definedName name="FDD_58_15" hidden="1">"A34449"</definedName>
    <definedName name="FDD_58_150" hidden="1">"A35394"</definedName>
    <definedName name="FDD_58_151" hidden="1">"A35401"</definedName>
    <definedName name="FDD_58_152" hidden="1">"A35408"</definedName>
    <definedName name="FDD_58_153" hidden="1">"A35415"</definedName>
    <definedName name="FDD_58_154" hidden="1">"A35422"</definedName>
    <definedName name="FDD_58_155" hidden="1">"A35429"</definedName>
    <definedName name="FDD_58_156" hidden="1">"A35436"</definedName>
    <definedName name="FDD_58_157" hidden="1">"A35443"</definedName>
    <definedName name="FDD_58_158" hidden="1">"A35450"</definedName>
    <definedName name="FDD_58_159" hidden="1">"A35457"</definedName>
    <definedName name="FDD_58_16" hidden="1">"A34456"</definedName>
    <definedName name="FDD_58_160" hidden="1">"A35464"</definedName>
    <definedName name="FDD_58_161" hidden="1">"A35471"</definedName>
    <definedName name="FDD_58_162" hidden="1">"A35478"</definedName>
    <definedName name="FDD_58_163" hidden="1">"A35485"</definedName>
    <definedName name="FDD_58_164" hidden="1">"A35492"</definedName>
    <definedName name="FDD_58_165" hidden="1">"A35499"</definedName>
    <definedName name="FDD_58_166" hidden="1">"A35506"</definedName>
    <definedName name="FDD_58_167" hidden="1">"A35513"</definedName>
    <definedName name="FDD_58_168" hidden="1">"A35520"</definedName>
    <definedName name="FDD_58_169" hidden="1">"A35527"</definedName>
    <definedName name="FDD_58_17" hidden="1">"A34463"</definedName>
    <definedName name="FDD_58_170" hidden="1">"A35534"</definedName>
    <definedName name="FDD_58_171" hidden="1">"A35541"</definedName>
    <definedName name="FDD_58_172" hidden="1">"A35548"</definedName>
    <definedName name="FDD_58_173" hidden="1">"A35555"</definedName>
    <definedName name="FDD_58_174" hidden="1">"A35562"</definedName>
    <definedName name="FDD_58_175" hidden="1">"A35569"</definedName>
    <definedName name="FDD_58_176" hidden="1">"A35576"</definedName>
    <definedName name="FDD_58_177" hidden="1">"A35583"</definedName>
    <definedName name="FDD_58_178" hidden="1">"A35590"</definedName>
    <definedName name="FDD_58_179" hidden="1">"A35597"</definedName>
    <definedName name="FDD_58_18" hidden="1">"A34470"</definedName>
    <definedName name="FDD_58_180" hidden="1">"A35604"</definedName>
    <definedName name="FDD_58_181" hidden="1">"A35611"</definedName>
    <definedName name="FDD_58_182" hidden="1">"A35618"</definedName>
    <definedName name="FDD_58_183" hidden="1">"A35625"</definedName>
    <definedName name="FDD_58_184" hidden="1">"A35632"</definedName>
    <definedName name="FDD_58_185" hidden="1">"A35639"</definedName>
    <definedName name="FDD_58_186" hidden="1">"A35646"</definedName>
    <definedName name="FDD_58_187" hidden="1">"A35653"</definedName>
    <definedName name="FDD_58_188" hidden="1">"A35660"</definedName>
    <definedName name="FDD_58_189" hidden="1">"A35667"</definedName>
    <definedName name="FDD_58_19" hidden="1">"A34477"</definedName>
    <definedName name="FDD_58_190" hidden="1">"A35674"</definedName>
    <definedName name="FDD_58_191" hidden="1">"A35681"</definedName>
    <definedName name="FDD_58_192" hidden="1">"A35688"</definedName>
    <definedName name="FDD_58_193" hidden="1">"A35695"</definedName>
    <definedName name="FDD_58_194" hidden="1">"A35702"</definedName>
    <definedName name="FDD_58_195" hidden="1">"A35709"</definedName>
    <definedName name="FDD_58_196" hidden="1">"A35716"</definedName>
    <definedName name="FDD_58_197" hidden="1">"A35723"</definedName>
    <definedName name="FDD_58_198" hidden="1">"A35730"</definedName>
    <definedName name="FDD_58_199" hidden="1">"A35737"</definedName>
    <definedName name="FDD_58_2" hidden="1">"A31412"</definedName>
    <definedName name="FDD_58_20" hidden="1">"A34484"</definedName>
    <definedName name="FDD_58_200" hidden="1">"A35744"</definedName>
    <definedName name="FDD_58_201" hidden="1">"A35751"</definedName>
    <definedName name="FDD_58_202" hidden="1">"A35758"</definedName>
    <definedName name="FDD_58_203" hidden="1">"A35765"</definedName>
    <definedName name="FDD_58_204" hidden="1">"A35772"</definedName>
    <definedName name="FDD_58_205" hidden="1">"A35779"</definedName>
    <definedName name="FDD_58_206" hidden="1">"A35786"</definedName>
    <definedName name="FDD_58_207" hidden="1">"A35793"</definedName>
    <definedName name="FDD_58_208" hidden="1">"A35800"</definedName>
    <definedName name="FDD_58_209" hidden="1">"A35807"</definedName>
    <definedName name="FDD_58_21" hidden="1">"A34491"</definedName>
    <definedName name="FDD_58_210" hidden="1">"A35814"</definedName>
    <definedName name="FDD_58_211" hidden="1">"A35821"</definedName>
    <definedName name="FDD_58_212" hidden="1">"A35828"</definedName>
    <definedName name="FDD_58_213" hidden="1">"A35835"</definedName>
    <definedName name="FDD_58_214" hidden="1">"A35842"</definedName>
    <definedName name="FDD_58_215" hidden="1">"A35849"</definedName>
    <definedName name="FDD_58_216" hidden="1">"A35856"</definedName>
    <definedName name="FDD_58_217" hidden="1">"A35863"</definedName>
    <definedName name="FDD_58_218" hidden="1">"A35870"</definedName>
    <definedName name="FDD_58_219" hidden="1">"A35877"</definedName>
    <definedName name="FDD_58_22" hidden="1">"A34498"</definedName>
    <definedName name="FDD_58_220" hidden="1">"A35884"</definedName>
    <definedName name="FDD_58_221" hidden="1">"A35891"</definedName>
    <definedName name="FDD_58_222" hidden="1">"A35898"</definedName>
    <definedName name="FDD_58_223" hidden="1">"A35905"</definedName>
    <definedName name="FDD_58_224" hidden="1">"A35912"</definedName>
    <definedName name="FDD_58_225" hidden="1">"A35919"</definedName>
    <definedName name="FDD_58_226" hidden="1">"A35926"</definedName>
    <definedName name="FDD_58_227" hidden="1">"A35933"</definedName>
    <definedName name="FDD_58_228" hidden="1">"A35940"</definedName>
    <definedName name="FDD_58_229" hidden="1">"A35947"</definedName>
    <definedName name="FDD_58_23" hidden="1">"A34505"</definedName>
    <definedName name="FDD_58_230" hidden="1">"A35954"</definedName>
    <definedName name="FDD_58_231" hidden="1">"A35961"</definedName>
    <definedName name="FDD_58_232" hidden="1">"A35968"</definedName>
    <definedName name="FDD_58_233" hidden="1">"A35975"</definedName>
    <definedName name="FDD_58_234" hidden="1">"A35982"</definedName>
    <definedName name="FDD_58_235" hidden="1">"A35989"</definedName>
    <definedName name="FDD_58_236" hidden="1">"A35996"</definedName>
    <definedName name="FDD_58_237" hidden="1">"A36003"</definedName>
    <definedName name="FDD_58_238" hidden="1">"A36010"</definedName>
    <definedName name="FDD_58_239" hidden="1">"A36017"</definedName>
    <definedName name="FDD_58_24" hidden="1">"A34512"</definedName>
    <definedName name="FDD_58_240" hidden="1">"A36024"</definedName>
    <definedName name="FDD_58_241" hidden="1">"A36031"</definedName>
    <definedName name="FDD_58_242" hidden="1">"A36038"</definedName>
    <definedName name="FDD_58_243" hidden="1">"A36045"</definedName>
    <definedName name="FDD_58_244" hidden="1">"A36052"</definedName>
    <definedName name="FDD_58_245" hidden="1">"A36059"</definedName>
    <definedName name="FDD_58_246" hidden="1">"A36066"</definedName>
    <definedName name="FDD_58_247" hidden="1">"A36073"</definedName>
    <definedName name="FDD_58_248" hidden="1">"A36080"</definedName>
    <definedName name="FDD_58_249" hidden="1">"A36087"</definedName>
    <definedName name="FDD_58_25" hidden="1">"A34519"</definedName>
    <definedName name="FDD_58_250" hidden="1">"A36094"</definedName>
    <definedName name="FDD_58_251" hidden="1">"A36101"</definedName>
    <definedName name="FDD_58_252" hidden="1">"A36108"</definedName>
    <definedName name="FDD_58_253" hidden="1">"A36115"</definedName>
    <definedName name="FDD_58_254" hidden="1">"A36122"</definedName>
    <definedName name="FDD_58_255" hidden="1">"A36129"</definedName>
    <definedName name="FDD_58_256" hidden="1">"A36136"</definedName>
    <definedName name="FDD_58_257" hidden="1">"A36143"</definedName>
    <definedName name="FDD_58_258" hidden="1">"A36150"</definedName>
    <definedName name="FDD_58_259" hidden="1">"A36157"</definedName>
    <definedName name="FDD_58_26" hidden="1">"A34526"</definedName>
    <definedName name="FDD_58_260" hidden="1">"A36164"</definedName>
    <definedName name="FDD_58_27" hidden="1">"A34533"</definedName>
    <definedName name="FDD_58_28" hidden="1">"A34540"</definedName>
    <definedName name="FDD_58_29" hidden="1">"A34547"</definedName>
    <definedName name="FDD_58_3" hidden="1">"A31777"</definedName>
    <definedName name="FDD_58_30" hidden="1">"A34554"</definedName>
    <definedName name="FDD_58_31" hidden="1">"A34561"</definedName>
    <definedName name="FDD_58_32" hidden="1">"A34568"</definedName>
    <definedName name="FDD_58_33" hidden="1">"A34575"</definedName>
    <definedName name="FDD_58_34" hidden="1">"A34582"</definedName>
    <definedName name="FDD_58_35" hidden="1">"A34589"</definedName>
    <definedName name="FDD_58_36" hidden="1">"A34596"</definedName>
    <definedName name="FDD_58_37" hidden="1">"A34603"</definedName>
    <definedName name="FDD_58_38" hidden="1">"A34610"</definedName>
    <definedName name="FDD_58_39" hidden="1">"A34617"</definedName>
    <definedName name="FDD_58_4" hidden="1">"A32142"</definedName>
    <definedName name="FDD_58_40" hidden="1">"A34624"</definedName>
    <definedName name="FDD_58_41" hidden="1">"A34631"</definedName>
    <definedName name="FDD_58_42" hidden="1">"A34638"</definedName>
    <definedName name="FDD_58_43" hidden="1">"A34645"</definedName>
    <definedName name="FDD_58_44" hidden="1">"A34652"</definedName>
    <definedName name="FDD_58_45" hidden="1">"A34659"</definedName>
    <definedName name="FDD_58_46" hidden="1">"A34666"</definedName>
    <definedName name="FDD_58_47" hidden="1">"A34673"</definedName>
    <definedName name="FDD_58_48" hidden="1">"A34680"</definedName>
    <definedName name="FDD_58_49" hidden="1">"A34687"</definedName>
    <definedName name="FDD_58_5" hidden="1">"A32508"</definedName>
    <definedName name="FDD_58_50" hidden="1">"A34694"</definedName>
    <definedName name="FDD_58_51" hidden="1">"A34701"</definedName>
    <definedName name="FDD_58_52" hidden="1">"A34708"</definedName>
    <definedName name="FDD_58_53" hidden="1">"A34715"</definedName>
    <definedName name="FDD_58_54" hidden="1">"A34722"</definedName>
    <definedName name="FDD_58_55" hidden="1">"A34729"</definedName>
    <definedName name="FDD_58_56" hidden="1">"A34736"</definedName>
    <definedName name="FDD_58_57" hidden="1">"A34743"</definedName>
    <definedName name="FDD_58_58" hidden="1">"A34750"</definedName>
    <definedName name="FDD_58_59" hidden="1">"A34757"</definedName>
    <definedName name="FDD_58_6" hidden="1">"A32873"</definedName>
    <definedName name="FDD_58_60" hidden="1">"A34764"</definedName>
    <definedName name="FDD_58_61" hidden="1">"A34771"</definedName>
    <definedName name="FDD_58_62" hidden="1">"A34778"</definedName>
    <definedName name="FDD_58_63" hidden="1">"A34785"</definedName>
    <definedName name="FDD_58_64" hidden="1">"A34792"</definedName>
    <definedName name="FDD_58_65" hidden="1">"A34799"</definedName>
    <definedName name="FDD_58_66" hidden="1">"A34806"</definedName>
    <definedName name="FDD_58_67" hidden="1">"A34813"</definedName>
    <definedName name="FDD_58_68" hidden="1">"A34820"</definedName>
    <definedName name="FDD_58_69" hidden="1">"A34827"</definedName>
    <definedName name="FDD_58_7" hidden="1">"A33238"</definedName>
    <definedName name="FDD_58_70" hidden="1">"A34834"</definedName>
    <definedName name="FDD_58_71" hidden="1">"A34841"</definedName>
    <definedName name="FDD_58_72" hidden="1">"A34848"</definedName>
    <definedName name="FDD_58_73" hidden="1">"A34855"</definedName>
    <definedName name="FDD_58_74" hidden="1">"A34862"</definedName>
    <definedName name="FDD_58_75" hidden="1">"A34869"</definedName>
    <definedName name="FDD_58_76" hidden="1">"A34876"</definedName>
    <definedName name="FDD_58_77" hidden="1">"A34883"</definedName>
    <definedName name="FDD_58_78" hidden="1">"A34890"</definedName>
    <definedName name="FDD_58_79" hidden="1">"A34897"</definedName>
    <definedName name="FDD_58_8" hidden="1">"A33603"</definedName>
    <definedName name="FDD_58_80" hidden="1">"A34904"</definedName>
    <definedName name="FDD_58_81" hidden="1">"A34911"</definedName>
    <definedName name="FDD_58_82" hidden="1">"A34918"</definedName>
    <definedName name="FDD_58_83" hidden="1">"A34925"</definedName>
    <definedName name="FDD_58_84" hidden="1">"A34932"</definedName>
    <definedName name="FDD_58_85" hidden="1">"A34939"</definedName>
    <definedName name="FDD_58_86" hidden="1">"A34946"</definedName>
    <definedName name="FDD_58_87" hidden="1">"A34953"</definedName>
    <definedName name="FDD_58_88" hidden="1">"A34960"</definedName>
    <definedName name="FDD_58_89" hidden="1">"A34967"</definedName>
    <definedName name="FDD_58_9" hidden="1">"A33969"</definedName>
    <definedName name="FDD_58_90" hidden="1">"A34974"</definedName>
    <definedName name="FDD_58_91" hidden="1">"A34981"</definedName>
    <definedName name="FDD_58_92" hidden="1">"A34988"</definedName>
    <definedName name="FDD_58_93" hidden="1">"A34995"</definedName>
    <definedName name="FDD_58_94" hidden="1">"A35002"</definedName>
    <definedName name="FDD_58_95" hidden="1">"A35009"</definedName>
    <definedName name="FDD_58_96" hidden="1">"A35016"</definedName>
    <definedName name="FDD_58_97" hidden="1">"A35023"</definedName>
    <definedName name="FDD_58_98" hidden="1">"A35030"</definedName>
    <definedName name="FDD_58_99" hidden="1">"A35037"</definedName>
    <definedName name="FDD_59_0" hidden="1">"A30681"</definedName>
    <definedName name="FDD_59_1" hidden="1">"A31047"</definedName>
    <definedName name="FDD_59_10" hidden="1">"A34334"</definedName>
    <definedName name="FDD_59_100" hidden="1">"A35044"</definedName>
    <definedName name="FDD_59_101" hidden="1">"A35051"</definedName>
    <definedName name="FDD_59_102" hidden="1">"A35059"</definedName>
    <definedName name="FDD_59_103" hidden="1">"A35065"</definedName>
    <definedName name="FDD_59_104" hidden="1">"A35072"</definedName>
    <definedName name="FDD_59_105" hidden="1">"A35079"</definedName>
    <definedName name="FDD_59_106" hidden="1">"A35086"</definedName>
    <definedName name="FDD_59_107" hidden="1">"A35093"</definedName>
    <definedName name="FDD_59_108" hidden="1">"A35100"</definedName>
    <definedName name="FDD_59_109" hidden="1">"A35107"</definedName>
    <definedName name="FDD_59_11" hidden="1">"A34699"</definedName>
    <definedName name="FDD_59_110" hidden="1">"A35114"</definedName>
    <definedName name="FDD_59_111" hidden="1">"A35121"</definedName>
    <definedName name="FDD_59_112" hidden="1">"A35128"</definedName>
    <definedName name="FDD_59_113" hidden="1">"A35135"</definedName>
    <definedName name="FDD_59_114" hidden="1">"A35141"</definedName>
    <definedName name="FDD_59_115" hidden="1">"A35149"</definedName>
    <definedName name="FDD_59_116" hidden="1">"A35156"</definedName>
    <definedName name="FDD_59_117" hidden="1">"A35163"</definedName>
    <definedName name="FDD_59_118" hidden="1">"A35170"</definedName>
    <definedName name="FDD_59_119" hidden="1">"A35177"</definedName>
    <definedName name="FDD_59_12" hidden="1">"A35064"</definedName>
    <definedName name="FDD_59_120" hidden="1">"A35184"</definedName>
    <definedName name="FDD_59_121" hidden="1">"A35192"</definedName>
    <definedName name="FDD_59_122" hidden="1">"A35198"</definedName>
    <definedName name="FDD_59_123" hidden="1">"A35205"</definedName>
    <definedName name="FDD_59_124" hidden="1">"A35213"</definedName>
    <definedName name="FDD_59_125" hidden="1">"A35219"</definedName>
    <definedName name="FDD_59_126" hidden="1">"A35226"</definedName>
    <definedName name="FDD_59_127" hidden="1">"A35233"</definedName>
    <definedName name="FDD_59_128" hidden="1">"A35240"</definedName>
    <definedName name="FDD_59_129" hidden="1">"A35247"</definedName>
    <definedName name="FDD_59_13" hidden="1">"A35430"</definedName>
    <definedName name="FDD_59_130" hidden="1">"A35254"</definedName>
    <definedName name="FDD_59_131" hidden="1">"A35261"</definedName>
    <definedName name="FDD_59_132" hidden="1">"A35268"</definedName>
    <definedName name="FDD_59_133" hidden="1">"A35275"</definedName>
    <definedName name="FDD_59_134" hidden="1">"A35282"</definedName>
    <definedName name="FDD_59_135" hidden="1">"A35289"</definedName>
    <definedName name="FDD_59_136" hidden="1">"A35296"</definedName>
    <definedName name="FDD_59_137" hidden="1">"A35303"</definedName>
    <definedName name="FDD_59_138" hidden="1">"A35310"</definedName>
    <definedName name="FDD_59_139" hidden="1">"A35317"</definedName>
    <definedName name="FDD_59_14" hidden="1">"A35795"</definedName>
    <definedName name="FDD_59_140" hidden="1">"A35324"</definedName>
    <definedName name="FDD_59_141" hidden="1">"A35331"</definedName>
    <definedName name="FDD_59_142" hidden="1">"A35338"</definedName>
    <definedName name="FDD_59_143" hidden="1">"A35345"</definedName>
    <definedName name="FDD_59_144" hidden="1">"A35352"</definedName>
    <definedName name="FDD_59_145" hidden="1">"A35359"</definedName>
    <definedName name="FDD_59_146" hidden="1">"A35366"</definedName>
    <definedName name="FDD_59_147" hidden="1">"A35373"</definedName>
    <definedName name="FDD_59_148" hidden="1">"A35380"</definedName>
    <definedName name="FDD_59_149" hidden="1">"A35387"</definedName>
    <definedName name="FDD_59_15" hidden="1">"A34449"</definedName>
    <definedName name="FDD_59_150" hidden="1">"A35394"</definedName>
    <definedName name="FDD_59_151" hidden="1">"A35401"</definedName>
    <definedName name="FDD_59_152" hidden="1">"A35408"</definedName>
    <definedName name="FDD_59_153" hidden="1">"A35415"</definedName>
    <definedName name="FDD_59_154" hidden="1">"A35422"</definedName>
    <definedName name="FDD_59_155" hidden="1">"A35429"</definedName>
    <definedName name="FDD_59_156" hidden="1">"A35436"</definedName>
    <definedName name="FDD_59_157" hidden="1">"A35443"</definedName>
    <definedName name="FDD_59_158" hidden="1">"A35450"</definedName>
    <definedName name="FDD_59_159" hidden="1">"A35457"</definedName>
    <definedName name="FDD_59_16" hidden="1">"A34457"</definedName>
    <definedName name="FDD_59_160" hidden="1">"A35464"</definedName>
    <definedName name="FDD_59_161" hidden="1">"A35471"</definedName>
    <definedName name="FDD_59_162" hidden="1">"A35478"</definedName>
    <definedName name="FDD_59_163" hidden="1">"A35485"</definedName>
    <definedName name="FDD_59_164" hidden="1">"A35492"</definedName>
    <definedName name="FDD_59_165" hidden="1">"A35499"</definedName>
    <definedName name="FDD_59_166" hidden="1">"A35506"</definedName>
    <definedName name="FDD_59_167" hidden="1">"A35513"</definedName>
    <definedName name="FDD_59_168" hidden="1">"A35521"</definedName>
    <definedName name="FDD_59_169" hidden="1">"A35527"</definedName>
    <definedName name="FDD_59_17" hidden="1">"A34463"</definedName>
    <definedName name="FDD_59_170" hidden="1">"A35534"</definedName>
    <definedName name="FDD_59_171" hidden="1">"A35541"</definedName>
    <definedName name="FDD_59_172" hidden="1">"A35548"</definedName>
    <definedName name="FDD_59_173" hidden="1">"A35556"</definedName>
    <definedName name="FDD_59_174" hidden="1">"A35562"</definedName>
    <definedName name="FDD_59_175" hidden="1">"A35569"</definedName>
    <definedName name="FDD_59_176" hidden="1">"A35577"</definedName>
    <definedName name="FDD_59_177" hidden="1">"A35583"</definedName>
    <definedName name="FDD_59_178" hidden="1">"A35590"</definedName>
    <definedName name="FDD_59_179" hidden="1">"A35597"</definedName>
    <definedName name="FDD_59_18" hidden="1">"A34470"</definedName>
    <definedName name="FDD_59_180" hidden="1">"A35604"</definedName>
    <definedName name="FDD_59_181" hidden="1">"A35611"</definedName>
    <definedName name="FDD_59_182" hidden="1">"A35618"</definedName>
    <definedName name="FDD_59_183" hidden="1">"A35625"</definedName>
    <definedName name="FDD_59_184" hidden="1">"A35632"</definedName>
    <definedName name="FDD_59_185" hidden="1">"A35639"</definedName>
    <definedName name="FDD_59_186" hidden="1">"A35646"</definedName>
    <definedName name="FDD_59_187" hidden="1">"A35653"</definedName>
    <definedName name="FDD_59_188" hidden="1">"A35660"</definedName>
    <definedName name="FDD_59_189" hidden="1">"A35668"</definedName>
    <definedName name="FDD_59_19" hidden="1">"A34477"</definedName>
    <definedName name="FDD_59_190" hidden="1">"A35674"</definedName>
    <definedName name="FDD_59_191" hidden="1">"A35681"</definedName>
    <definedName name="FDD_59_192" hidden="1">"A35688"</definedName>
    <definedName name="FDD_59_193" hidden="1">"A35695"</definedName>
    <definedName name="FDD_59_194" hidden="1">"A35702"</definedName>
    <definedName name="FDD_59_195" hidden="1">"A35709"</definedName>
    <definedName name="FDD_59_196" hidden="1">"A35716"</definedName>
    <definedName name="FDD_59_197" hidden="1">"A35723"</definedName>
    <definedName name="FDD_59_198" hidden="1">"A35730"</definedName>
    <definedName name="FDD_59_199" hidden="1">"A35737"</definedName>
    <definedName name="FDD_59_2" hidden="1">"A31412"</definedName>
    <definedName name="FDD_59_20" hidden="1">"A34485"</definedName>
    <definedName name="FDD_59_200" hidden="1">"A35744"</definedName>
    <definedName name="FDD_59_201" hidden="1">"A35751"</definedName>
    <definedName name="FDD_59_202" hidden="1">"A35758"</definedName>
    <definedName name="FDD_59_203" hidden="1">"A35765"</definedName>
    <definedName name="FDD_59_204" hidden="1">"A35772"</definedName>
    <definedName name="FDD_59_205" hidden="1">"A35779"</definedName>
    <definedName name="FDD_59_206" hidden="1">"A35786"</definedName>
    <definedName name="FDD_59_207" hidden="1">"A35793"</definedName>
    <definedName name="FDD_59_208" hidden="1">"A35800"</definedName>
    <definedName name="FDD_59_209" hidden="1">"A35807"</definedName>
    <definedName name="FDD_59_21" hidden="1">"A34491"</definedName>
    <definedName name="FDD_59_210" hidden="1">"A35814"</definedName>
    <definedName name="FDD_59_211" hidden="1">"A35821"</definedName>
    <definedName name="FDD_59_212" hidden="1">"A35828"</definedName>
    <definedName name="FDD_59_213" hidden="1">"A35835"</definedName>
    <definedName name="FDD_59_214" hidden="1">"A35842"</definedName>
    <definedName name="FDD_59_215" hidden="1">"A35849"</definedName>
    <definedName name="FDD_59_216" hidden="1">"A35856"</definedName>
    <definedName name="FDD_59_217" hidden="1">"A35863"</definedName>
    <definedName name="FDD_59_218" hidden="1">"A35870"</definedName>
    <definedName name="FDD_59_219" hidden="1">"A35877"</definedName>
    <definedName name="FDD_59_22" hidden="1">"A34498"</definedName>
    <definedName name="FDD_59_220" hidden="1">"A35884"</definedName>
    <definedName name="FDD_59_221" hidden="1">"A35891"</definedName>
    <definedName name="FDD_59_222" hidden="1">"A35899"</definedName>
    <definedName name="FDD_59_223" hidden="1">"A35905"</definedName>
    <definedName name="FDD_59_224" hidden="1">"A35912"</definedName>
    <definedName name="FDD_59_225" hidden="1">"A35919"</definedName>
    <definedName name="FDD_59_226" hidden="1">"A35926"</definedName>
    <definedName name="FDD_59_227" hidden="1">"A35933"</definedName>
    <definedName name="FDD_59_228" hidden="1">"A35941"</definedName>
    <definedName name="FDD_59_229" hidden="1">"A35947"</definedName>
    <definedName name="FDD_59_23" hidden="1">"A34505"</definedName>
    <definedName name="FDD_59_230" hidden="1">"A35954"</definedName>
    <definedName name="FDD_59_231" hidden="1">"A35961"</definedName>
    <definedName name="FDD_59_232" hidden="1">"A35968"</definedName>
    <definedName name="FDD_59_233" hidden="1">"A35975"</definedName>
    <definedName name="FDD_59_234" hidden="1">"A35982"</definedName>
    <definedName name="FDD_59_235" hidden="1">"A35989"</definedName>
    <definedName name="FDD_59_236" hidden="1">"A35996"</definedName>
    <definedName name="FDD_59_237" hidden="1">"A36003"</definedName>
    <definedName name="FDD_59_238" hidden="1">"A36010"</definedName>
    <definedName name="FDD_59_239" hidden="1">"A36017"</definedName>
    <definedName name="FDD_59_24" hidden="1">"A34512"</definedName>
    <definedName name="FDD_59_240" hidden="1">"A36024"</definedName>
    <definedName name="FDD_59_241" hidden="1">"A36031"</definedName>
    <definedName name="FDD_59_242" hidden="1">"A36039"</definedName>
    <definedName name="FDD_59_243" hidden="1">"A36045"</definedName>
    <definedName name="FDD_59_244" hidden="1">"A36052"</definedName>
    <definedName name="FDD_59_245" hidden="1">"A36059"</definedName>
    <definedName name="FDD_59_246" hidden="1">"A36066"</definedName>
    <definedName name="FDD_59_247" hidden="1">"A36073"</definedName>
    <definedName name="FDD_59_248" hidden="1">"A36080"</definedName>
    <definedName name="FDD_59_249" hidden="1">"A36087"</definedName>
    <definedName name="FDD_59_25" hidden="1">"A34519"</definedName>
    <definedName name="FDD_59_250" hidden="1">"A36094"</definedName>
    <definedName name="FDD_59_251" hidden="1">"A36101"</definedName>
    <definedName name="FDD_59_252" hidden="1">"A36108"</definedName>
    <definedName name="FDD_59_253" hidden="1">"A36116"</definedName>
    <definedName name="FDD_59_254" hidden="1">"A36122"</definedName>
    <definedName name="FDD_59_255" hidden="1">"A36129"</definedName>
    <definedName name="FDD_59_256" hidden="1">"A36136"</definedName>
    <definedName name="FDD_59_257" hidden="1">"A36143"</definedName>
    <definedName name="FDD_59_258" hidden="1">"A36150"</definedName>
    <definedName name="FDD_59_259" hidden="1">"A36157"</definedName>
    <definedName name="FDD_59_26" hidden="1">"A34526"</definedName>
    <definedName name="FDD_59_260" hidden="1">"A36164"</definedName>
    <definedName name="FDD_59_27" hidden="1">"A34533"</definedName>
    <definedName name="FDD_59_28" hidden="1">"A34540"</definedName>
    <definedName name="FDD_59_29" hidden="1">"A34547"</definedName>
    <definedName name="FDD_59_3" hidden="1">"A31777"</definedName>
    <definedName name="FDD_59_30" hidden="1">"A34554"</definedName>
    <definedName name="FDD_59_31" hidden="1">"A34561"</definedName>
    <definedName name="FDD_59_32" hidden="1">"A34568"</definedName>
    <definedName name="FDD_59_33" hidden="1">"A34576"</definedName>
    <definedName name="FDD_59_34" hidden="1">"A34582"</definedName>
    <definedName name="FDD_59_35" hidden="1">"A34589"</definedName>
    <definedName name="FDD_59_36" hidden="1">"A34596"</definedName>
    <definedName name="FDD_59_37" hidden="1">"A34603"</definedName>
    <definedName name="FDD_59_38" hidden="1">"A34610"</definedName>
    <definedName name="FDD_59_39" hidden="1">"A34617"</definedName>
    <definedName name="FDD_59_4" hidden="1">"A32142"</definedName>
    <definedName name="FDD_59_40" hidden="1">"A34624"</definedName>
    <definedName name="FDD_59_41" hidden="1">"A34631"</definedName>
    <definedName name="FDD_59_42" hidden="1">"A34638"</definedName>
    <definedName name="FDD_59_43" hidden="1">"A34645"</definedName>
    <definedName name="FDD_59_44" hidden="1">"A34652"</definedName>
    <definedName name="FDD_59_45" hidden="1">"A34659"</definedName>
    <definedName name="FDD_59_46" hidden="1">"A34666"</definedName>
    <definedName name="FDD_59_47" hidden="1">"A34673"</definedName>
    <definedName name="FDD_59_48" hidden="1">"A34680"</definedName>
    <definedName name="FDD_59_49" hidden="1">"A34687"</definedName>
    <definedName name="FDD_59_5" hidden="1">"A32508"</definedName>
    <definedName name="FDD_59_50" hidden="1">"A34696"</definedName>
    <definedName name="FDD_59_51" hidden="1">"A34702"</definedName>
    <definedName name="FDD_59_52" hidden="1">"A34708"</definedName>
    <definedName name="FDD_59_53" hidden="1">"A34715"</definedName>
    <definedName name="FDD_59_54" hidden="1">"A34722"</definedName>
    <definedName name="FDD_59_55" hidden="1">"A34729"</definedName>
    <definedName name="FDD_59_56" hidden="1">"A34736"</definedName>
    <definedName name="FDD_59_57" hidden="1">"A34743"</definedName>
    <definedName name="FDD_59_58" hidden="1">"A34750"</definedName>
    <definedName name="FDD_59_59" hidden="1">"A34757"</definedName>
    <definedName name="FDD_59_6" hidden="1">"A32873"</definedName>
    <definedName name="FDD_59_60" hidden="1">"A34764"</definedName>
    <definedName name="FDD_59_61" hidden="1">"A34771"</definedName>
    <definedName name="FDD_59_62" hidden="1">"A34778"</definedName>
    <definedName name="FDD_59_63" hidden="1">"A34785"</definedName>
    <definedName name="FDD_59_64" hidden="1">"A34792"</definedName>
    <definedName name="FDD_59_65" hidden="1">"A34799"</definedName>
    <definedName name="FDD_59_66" hidden="1">"A34807"</definedName>
    <definedName name="FDD_59_67" hidden="1">"A34813"</definedName>
    <definedName name="FDD_59_68" hidden="1">"A34820"</definedName>
    <definedName name="FDD_59_69" hidden="1">"A34828"</definedName>
    <definedName name="FDD_59_7" hidden="1">"A33238"</definedName>
    <definedName name="FDD_59_70" hidden="1">"A34834"</definedName>
    <definedName name="FDD_59_71" hidden="1">"A34841"</definedName>
    <definedName name="FDD_59_72" hidden="1">"A34848"</definedName>
    <definedName name="FDD_59_73" hidden="1">"A34855"</definedName>
    <definedName name="FDD_59_74" hidden="1">"A34862"</definedName>
    <definedName name="FDD_59_75" hidden="1">"A34870"</definedName>
    <definedName name="FDD_59_76" hidden="1">"A34876"</definedName>
    <definedName name="FDD_59_77" hidden="1">"A34883"</definedName>
    <definedName name="FDD_59_78" hidden="1">"A34891"</definedName>
    <definedName name="FDD_59_79" hidden="1">"A34897"</definedName>
    <definedName name="FDD_59_8" hidden="1">"A33603"</definedName>
    <definedName name="FDD_59_80" hidden="1">"A34904"</definedName>
    <definedName name="FDD_59_81" hidden="1">"A34911"</definedName>
    <definedName name="FDD_59_82" hidden="1">"A34918"</definedName>
    <definedName name="FDD_59_83" hidden="1">"A34925"</definedName>
    <definedName name="FDD_59_84" hidden="1">"A34932"</definedName>
    <definedName name="FDD_59_85" hidden="1">"A34940"</definedName>
    <definedName name="FDD_59_86" hidden="1">"A34946"</definedName>
    <definedName name="FDD_59_87" hidden="1">"A34953"</definedName>
    <definedName name="FDD_59_88" hidden="1">"A34960"</definedName>
    <definedName name="FDD_59_89" hidden="1">"A34967"</definedName>
    <definedName name="FDD_59_9" hidden="1">"A33969"</definedName>
    <definedName name="FDD_59_90" hidden="1">"A34974"</definedName>
    <definedName name="FDD_59_91" hidden="1">"A34981"</definedName>
    <definedName name="FDD_59_92" hidden="1">"A34988"</definedName>
    <definedName name="FDD_59_93" hidden="1">"A34995"</definedName>
    <definedName name="FDD_59_94" hidden="1">"A35002"</definedName>
    <definedName name="FDD_59_95" hidden="1">"A35009"</definedName>
    <definedName name="FDD_59_96" hidden="1">"A35016"</definedName>
    <definedName name="FDD_59_97" hidden="1">"A35023"</definedName>
    <definedName name="FDD_59_98" hidden="1">"A35030"</definedName>
    <definedName name="FDD_59_99" hidden="1">"A35037"</definedName>
    <definedName name="FDD_6_0" hidden="1">"A25569"</definedName>
    <definedName name="FDD_6_1" hidden="1">"A35795"</definedName>
    <definedName name="FDD_6_2" hidden="1">"E36160"</definedName>
    <definedName name="FDD_6_3" hidden="1">"E36525"</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_1" hidden="1">"E35795"</definedName>
    <definedName name="FDD_7_2" hidden="1">"E36160"</definedName>
    <definedName name="FDD_7_3" hidden="1">"E36525"</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_1" hidden="1">"E35795"</definedName>
    <definedName name="FDD_8_2" hidden="1">"E36160"</definedName>
    <definedName name="FDD_8_3" hidden="1">"E36525"</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_1" hidden="1">"E35795"</definedName>
    <definedName name="FDD_9_2" hidden="1">"E36160"</definedName>
    <definedName name="FDD_9_3" hidden="1">"E36525"</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r" hidden="1">{"Prenissas",#N/A,FALSE,"Consolidado (3)";"Lucros000",#N/A,FALSE,"Consolidado (3)";"LucrosHL",#N/A,FALSE,"Consolidado (3)";"Balanco",#N/A,FALSE,"Consolidado (3)";"FluxoC",#N/A,FALSE,"Consolidado (3)"}</definedName>
    <definedName name="fddfr_1" hidden="1">{"Prenissas",#N/A,FALSE,"Consolidado (3)";"Lucros000",#N/A,FALSE,"Consolidado (3)";"LucrosHL",#N/A,FALSE,"Consolidado (3)";"Balanco",#N/A,FALSE,"Consolidado (3)";"FluxoC",#N/A,FALSE,"Consolidado (3)"}</definedName>
    <definedName name="fdf" hidden="1">{"RESUMEN",#N/A,FALSE,"RESUMEN";"RESUMEN_MARG",#N/A,FALSE,"RESUMEN"}</definedName>
    <definedName name="fdf_1" hidden="1">{"RESUMEN",#N/A,FALSE,"RESUMEN";"RESUMEN_MARG",#N/A,FALSE,"RESUMEN"}</definedName>
    <definedName name="FDFD"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dfd_1" hidden="1">{#N/A,#N/A,TRUE,"KEY DATA";#N/A,#N/A,TRUE,"KEY DATA Base Case";#N/A,#N/A,TRUE,"JULY";#N/A,#N/A,TRUE,"AUG";#N/A,#N/A,TRUE,"SEPT";#N/A,#N/A,TRUE,"3Q"}</definedName>
    <definedName name="fdfdf"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dfdfdsf"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dfdsfd"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dfghdf" hidden="1">{"inputs raw data",#N/A,TRUE,"INPUT"}</definedName>
    <definedName name="FDFSDF"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dfsdfsd"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dfsf" hidden="1">{#N/A,#N/A,TRUE,"KEY DATA";#N/A,#N/A,TRUE,"KEY DATA Base Case";#N/A,#N/A,TRUE,"JULY";#N/A,#N/A,TRUE,"AUG";#N/A,#N/A,TRUE,"SEPT";#N/A,#N/A,TRUE,"3Q"}</definedName>
    <definedName name="fdfsf_1" hidden="1">{#N/A,#N/A,TRUE,"KEY DATA";#N/A,#N/A,TRUE,"KEY DATA Base Case";#N/A,#N/A,TRUE,"JULY";#N/A,#N/A,TRUE,"AUG";#N/A,#N/A,TRUE,"SEPT";#N/A,#N/A,TRUE,"3Q"}</definedName>
    <definedName name="fdg" hidden="1">{"Assumptions",#N/A,TRUE,"Assumptions";"Income",#N/A,TRUE,"Income";"Balance",#N/A,TRUE,"Balance"}</definedName>
    <definedName name="fdgdfg" hidden="1">{"RESUMEN",#N/A,FALSE,"RESUMEN";"RESUMEN_MARG",#N/A,FALSE,"RESUMEN"}</definedName>
    <definedName name="fdgdfg_1" hidden="1">{"RESUMEN",#N/A,FALSE,"RESUMEN";"RESUMEN_MARG",#N/A,FALSE,"RESUMEN"}</definedName>
    <definedName name="FDP_0_1_aDrv" hidden="1">#REF!</definedName>
    <definedName name="FDP_0_1_aUrv" hidden="1">#REF!</definedName>
    <definedName name="FDP_1_1_aDrv" hidden="1">#REF!</definedName>
    <definedName name="FDP_1_1_aUrv" hidden="1">#REF!</definedName>
    <definedName name="FDP_10_1_aDrv" hidden="1">#REF!</definedName>
    <definedName name="FDP_10_1_aU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Drv" hidden="1">#REF!</definedName>
    <definedName name="FDP_13_1_aUrv" hidden="1">#REF!</definedName>
    <definedName name="FDP_130_1_aUrv" hidden="1">#REF!</definedName>
    <definedName name="FDP_131_1_aU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6_1_aUrv" hidden="1">#REF!</definedName>
    <definedName name="FDP_137_1_aUrv" hidden="1">#REF!</definedName>
    <definedName name="FDP_138_1_aUrv" hidden="1">#REF!</definedName>
    <definedName name="FDP_139_1_aUrv" hidden="1">#REF!</definedName>
    <definedName name="FDP_14_1_aDrv" hidden="1">#REF!</definedName>
    <definedName name="FDP_14_1_aUrv" hidden="1">#REF!</definedName>
    <definedName name="FDP_140_1_aUrv" hidden="1">#REF!</definedName>
    <definedName name="FDP_141_1_aS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Urv" hidden="1">#REF!</definedName>
    <definedName name="FDP_151_1_aUrv" hidden="1">#REF!</definedName>
    <definedName name="FDP_152_1_aUrv" hidden="1">#REF!</definedName>
    <definedName name="FDP_153_1_aUrv" hidden="1">#REF!</definedName>
    <definedName name="FDP_154_1_aUrv" hidden="1">#REF!</definedName>
    <definedName name="FDP_155_1_aSrv" hidden="1">#REF!</definedName>
    <definedName name="FDP_155_1_aUrv" hidden="1">#REF!</definedName>
    <definedName name="FDP_156_1_aUrv" hidden="1">#REF!</definedName>
    <definedName name="FDP_157_1_aSrv" hidden="1">#REF!</definedName>
    <definedName name="FDP_157_1_aUrv" hidden="1">#REF!</definedName>
    <definedName name="FDP_158_1_aUrv" hidden="1">#REF!</definedName>
    <definedName name="FDP_159_1_aSrv" hidden="1">#REF!</definedName>
    <definedName name="FDP_159_1_aUrv" hidden="1">#REF!</definedName>
    <definedName name="FDP_16_1_aDrv" hidden="1">#REF!</definedName>
    <definedName name="FDP_16_1_aUrv" hidden="1">#REF!</definedName>
    <definedName name="FDP_160_1_aUrv" hidden="1">#REF!</definedName>
    <definedName name="FDP_161_1_aSrv" hidden="1">#REF!</definedName>
    <definedName name="FDP_162_1_aUrv" hidden="1">#REF!</definedName>
    <definedName name="FDP_163_1_aSrv" hidden="1">#REF!</definedName>
    <definedName name="FDP_164_1_aUrv" hidden="1">#REF!</definedName>
    <definedName name="FDP_165_1_aS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Drv" hidden="1">#REF!</definedName>
    <definedName name="FDP_175_1_aDrv" hidden="1">#REF!</definedName>
    <definedName name="FDP_175_1_aUrv" hidden="1">#REF!</definedName>
    <definedName name="FDP_176_1_aDrv" hidden="1">#REF!</definedName>
    <definedName name="FDP_176_1_aUrv" hidden="1">#REF!</definedName>
    <definedName name="FDP_177_1_aDrv" hidden="1">#REF!</definedName>
    <definedName name="FDP_177_1_aUrv" hidden="1">#REF!</definedName>
    <definedName name="FDP_178_1_aDrv" hidden="1">#REF!</definedName>
    <definedName name="FDP_178_1_aUrv" hidden="1">#REF!</definedName>
    <definedName name="FDP_179_1_aUrv" hidden="1">#REF!</definedName>
    <definedName name="FDP_18_1_aUrv" hidden="1">#REF!</definedName>
    <definedName name="FDP_180_1_aUrv" hidden="1">#REF!</definedName>
    <definedName name="FDP_181_1_aUrv" hidden="1">#REF!</definedName>
    <definedName name="FDP_182_1_aDrv" hidden="1">#REF!</definedName>
    <definedName name="FDP_183_1_aDr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D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Drv" hidden="1">#REF!</definedName>
    <definedName name="FDP_2_1_aUrv" hidden="1">#REF!</definedName>
    <definedName name="FDP_20_1_aDrv" hidden="1">#REF!</definedName>
    <definedName name="FDP_20_1_aUrv" hidden="1">#REF!</definedName>
    <definedName name="FDP_200_1_aDdv" hidden="1">#REF!</definedName>
    <definedName name="FDP_201_1_aDdv" hidden="1">#REF!</definedName>
    <definedName name="FDP_202_1_aDdv" hidden="1">#REF!</definedName>
    <definedName name="FDP_203_1_aDdv" hidden="1">#REF!</definedName>
    <definedName name="FDP_204_1_aUrv" hidden="1">#REF!</definedName>
    <definedName name="FDP_205_1_aUrv" hidden="1">#REF!</definedName>
    <definedName name="FDP_206_1_aDrv" hidden="1">#REF!</definedName>
    <definedName name="FDP_21_1_aDrv" hidden="1">#REF!</definedName>
    <definedName name="FDP_21_1_aUrv" hidden="1">#REF!</definedName>
    <definedName name="FDP_22_1_aDrv" hidden="1">#REF!</definedName>
    <definedName name="FDP_22_1_aUrv" hidden="1">#REF!</definedName>
    <definedName name="FDP_23_1_aDrv" hidden="1">#REF!</definedName>
    <definedName name="FDP_23_1_aUrv" hidden="1">#REF!</definedName>
    <definedName name="FDP_24_1_aDrv" hidden="1">#REF!</definedName>
    <definedName name="FDP_24_1_aUrv" hidden="1">#REF!</definedName>
    <definedName name="FDP_25_1_aUrv" hidden="1">#REF!</definedName>
    <definedName name="FDP_26_1_aUrv" hidden="1">#REF!</definedName>
    <definedName name="FDP_27_1_aDrv" hidden="1">#REF!</definedName>
    <definedName name="FDP_27_1_aUrv" hidden="1">#REF!</definedName>
    <definedName name="FDP_28_1_aUrv" hidden="1">#REF!</definedName>
    <definedName name="FDP_280_1_aSrv" hidden="1">[59]Forecasts_VDF!#REF!</definedName>
    <definedName name="FDP_281_1_aSrv" hidden="1">[59]Forecasts_VDF!#REF!</definedName>
    <definedName name="FDP_282_1_aSrv" hidden="1">[59]Forecasts_VDF!#REF!</definedName>
    <definedName name="FDP_283_1_aSrv" hidden="1">[59]Forecasts_VDF!#REF!</definedName>
    <definedName name="FDP_29_1_aUrv" hidden="1">#REF!</definedName>
    <definedName name="FDP_3_1_aDrv" hidden="1">#REF!</definedName>
    <definedName name="FDP_3_1_aUrv" hidden="1">#REF!</definedName>
    <definedName name="FDP_30_1_aUrv" hidden="1">#REF!</definedName>
    <definedName name="FDP_31_1_aUrv" hidden="1">#REF!</definedName>
    <definedName name="FDP_32_1_aUrv" hidden="1">#REF!</definedName>
    <definedName name="FDP_33_1_aDrv" hidden="1">#REF!</definedName>
    <definedName name="FDP_33_1_aUrv" hidden="1">#REF!</definedName>
    <definedName name="FDP_34_1_aUrv" hidden="1">#REF!</definedName>
    <definedName name="FDP_35_1_aUrv" hidden="1">#REF!</definedName>
    <definedName name="FDP_36_1_aUrv" hidden="1">#REF!</definedName>
    <definedName name="FDP_37_1_aUrv" hidden="1">#REF!</definedName>
    <definedName name="FDP_38_1_aUrv" hidden="1">#REF!</definedName>
    <definedName name="FDP_39_1_aSrv" hidden="1">#REF!</definedName>
    <definedName name="FDP_39_1_aUrv" hidden="1">#REF!</definedName>
    <definedName name="FDP_4_1_aDrv" hidden="1">#REF!</definedName>
    <definedName name="FDP_4_1_aSrv" hidden="1">#REF!</definedName>
    <definedName name="FDP_4_1_aUrv" hidden="1">#REF!</definedName>
    <definedName name="FDP_40_1_aUrv" hidden="1">#REF!</definedName>
    <definedName name="FDP_41_1_aUrv" hidden="1">#REF!</definedName>
    <definedName name="FDP_42_1_aUrv" hidden="1">#REF!</definedName>
    <definedName name="FDP_43_1_aUrv" hidden="1">#REF!</definedName>
    <definedName name="FDP_44_1_aUrv" hidden="1">#REF!</definedName>
    <definedName name="FDP_45_1_aSrv" hidden="1">#REF!</definedName>
    <definedName name="FDP_46_1_aSrv" hidden="1">#REF!</definedName>
    <definedName name="FDP_46_1_aUrv" hidden="1">#REF!</definedName>
    <definedName name="FDP_47_1_aUrv" hidden="1">#REF!</definedName>
    <definedName name="FDP_48_1_aUrv" hidden="1">#REF!</definedName>
    <definedName name="FDP_49_1_aUrv" hidden="1">#REF!</definedName>
    <definedName name="FDP_5_1_aDrv" hidden="1">#REF!</definedName>
    <definedName name="FDP_5_1_aUrv" hidden="1">#REF!</definedName>
    <definedName name="FDP_50_1_aUrv" hidden="1">#REF!</definedName>
    <definedName name="FDP_51_1_aUrv" hidden="1">#REF!</definedName>
    <definedName name="FDP_52_1_aS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Drv" hidden="1">#REF!</definedName>
    <definedName name="FDP_6_1_aSrv" hidden="1">#REF!</definedName>
    <definedName name="FDP_6_1_aUrv" hidden="1">#REF!</definedName>
    <definedName name="FDP_60_1_aUrv" hidden="1">#REF!</definedName>
    <definedName name="FDP_61_1_aUrv" hidden="1">#REF!</definedName>
    <definedName name="FDP_62_1_aUrv" hidden="1">#REF!</definedName>
    <definedName name="FDP_63_1_aUrv" hidden="1">#REF!</definedName>
    <definedName name="FDP_64_1_aUrv" hidden="1">#REF!</definedName>
    <definedName name="FDP_65_1_aSrv" hidden="1">#REF!</definedName>
    <definedName name="FDP_66_1_aSrv" hidden="1">#REF!</definedName>
    <definedName name="FDP_66_1_aUrv" hidden="1">#REF!</definedName>
    <definedName name="FDP_67_1_aUrv" hidden="1">#REF!</definedName>
    <definedName name="FDP_68_1_aSrv" hidden="1">#REF!</definedName>
    <definedName name="FDP_68_1_aUrv" hidden="1">#REF!</definedName>
    <definedName name="FDP_69_1_aSrv" hidden="1">#REF!</definedName>
    <definedName name="FDP_69_1_aUrv" hidden="1">#REF!</definedName>
    <definedName name="FDP_7_1_aDrv" hidden="1">#REF!</definedName>
    <definedName name="FDP_7_1_aSrv" hidden="1">#REF!</definedName>
    <definedName name="FDP_7_1_aUrv" hidden="1">#REF!</definedName>
    <definedName name="FDP_70_1_aUrv" hidden="1">#REF!</definedName>
    <definedName name="FDP_71_1_aUrv" hidden="1">#REF!</definedName>
    <definedName name="FDP_72_1_aUrv" hidden="1">#REF!</definedName>
    <definedName name="FDP_73_1_aSrv" hidden="1">#REF!</definedName>
    <definedName name="FDP_74_1_aDrv" hidden="1">#REF!</definedName>
    <definedName name="FDP_74_1_aUrv" hidden="1">#REF!</definedName>
    <definedName name="FDP_75_1_aUrv" hidden="1">#REF!</definedName>
    <definedName name="FDP_76_1_aDrv" hidden="1">#REF!</definedName>
    <definedName name="FDP_76_1_aUrv" hidden="1">#REF!</definedName>
    <definedName name="FDP_77_1_aUrv" hidden="1">#REF!</definedName>
    <definedName name="FDP_78_1_aSrv" hidden="1">#REF!</definedName>
    <definedName name="FDP_79_1_aUrv" hidden="1">#REF!</definedName>
    <definedName name="FDP_8_1_aDrv" hidden="1">#REF!</definedName>
    <definedName name="FDP_8_1_aUrv" hidden="1">#REF!</definedName>
    <definedName name="FDP_80_1_aSrv" hidden="1">#REF!</definedName>
    <definedName name="FDP_81_1_aUrv" hidden="1">#REF!</definedName>
    <definedName name="FDP_82_1_aUrv" hidden="1">#REF!</definedName>
    <definedName name="FDP_83_1_aUrv" hidden="1">#REF!</definedName>
    <definedName name="FDP_84_1_aUrv" hidden="1">#REF!</definedName>
    <definedName name="FDP_85_1_aUrv" hidden="1">#REF!</definedName>
    <definedName name="FDP_86_1_aSrv" hidden="1">#REF!</definedName>
    <definedName name="FDP_86_1_aUrv" hidden="1">#REF!</definedName>
    <definedName name="FDP_87_1_aUrv" hidden="1">#REF!</definedName>
    <definedName name="FDP_88_1_aSrv" hidden="1">#REF!</definedName>
    <definedName name="FDP_88_1_aUrv" hidden="1">#REF!</definedName>
    <definedName name="FDP_89_1_aUrv" hidden="1">#REF!</definedName>
    <definedName name="FDP_9_1_aDrv" hidden="1">#REF!</definedName>
    <definedName name="FDP_9_1_aSrv" hidden="1">#REF!</definedName>
    <definedName name="FDP_9_1_aUrv" hidden="1">#REF!</definedName>
    <definedName name="FDP_90_1_aUrv" hidden="1">#REF!</definedName>
    <definedName name="FDP_91_1_aUrv" hidden="1">#REF!</definedName>
    <definedName name="FDP_92_1_aSrv" hidden="1">#REF!</definedName>
    <definedName name="FDP_93_1_aUrv" hidden="1">#REF!</definedName>
    <definedName name="FDP_94_1_aSrv" hidden="1">#REF!</definedName>
    <definedName name="FDP_95_1_aUrv" hidden="1">#REF!</definedName>
    <definedName name="FDP_96_1_aUrv" hidden="1">#REF!</definedName>
    <definedName name="FDP_97_1_aSrv" hidden="1">#REF!</definedName>
    <definedName name="FDP_97_1_aUrv" hidden="1">#REF!</definedName>
    <definedName name="FDP_98_1_aDrv" hidden="1">#REF!</definedName>
    <definedName name="FDP_98_1_aUrv" hidden="1">#REF!</definedName>
    <definedName name="FDP_99_1_aUrv" hidden="1">#REF!</definedName>
    <definedName name="fds_1" hidden="1">{"Cons_Occ_Lar",#N/A,FALSE,"márgenes";"Cen_met",#N/A,FALSE,"márgenes";"Ori_pl",#N/A,FALSE,"márgenes"}</definedName>
    <definedName name="fdsa"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fdsd" hidden="1">{"RESUMEN",#N/A,FALSE,"RESUMEN";"RESUMEN_MARG",#N/A,FALSE,"RESUMEN"}</definedName>
    <definedName name="fdsd_1" hidden="1">{"RESUMEN",#N/A,FALSE,"RESUMEN";"RESUMEN_MARG",#N/A,FALSE,"RESUMEN"}</definedName>
    <definedName name="FDSDF" hidden="1">[60]A!#REF!</definedName>
    <definedName name="fdsdfs" hidden="1">{"prem1",#N/A,FALSE,"Consolidado";"pl_us",#N/A,FALSE,"Consolidado";"pl_hl",#N/A,FALSE,"Consolidado";"bs",#N/A,FALSE,"Consolidado";"cf",#N/A,FALSE,"Consolidado"}</definedName>
    <definedName name="fdsdfs_1" hidden="1">{"prem1",#N/A,FALSE,"Consolidado";"pl_us",#N/A,FALSE,"Consolidado";"pl_hl",#N/A,FALSE,"Consolidado";"bs",#N/A,FALSE,"Consolidado";"cf",#N/A,FALSE,"Consolidado"}</definedName>
    <definedName name="fdsfsdf" hidden="1">{#N/A,#N/A,FALSE,"Hoja1";#N/A,#N/A,FALSE,"Hoja2"}</definedName>
    <definedName name="fdsfsdf_1" hidden="1">{#N/A,#N/A,FALSE,"Hoja1";#N/A,#N/A,FALSE,"Hoja2"}</definedName>
    <definedName name="fdsfsew" hidden="1">{#N/A,#N/A,FALSE,"Hoja1";#N/A,#N/A,FALSE,"Hoja2"}</definedName>
    <definedName name="fdsfsew_1" hidden="1">{#N/A,#N/A,FALSE,"Hoja1";#N/A,#N/A,FALSE,"Hoja2"}</definedName>
    <definedName name="fdssdfsdf" hidden="1">{"miles",#N/A,FALSE,"LUCROS E PERDAS (US$ 000)";"hl",#N/A,FALSE,"LUCROS E PERDAS (US$ 000)"}</definedName>
    <definedName name="fdssdfsdf_1" hidden="1">{"miles",#N/A,FALSE,"LUCROS E PERDAS (US$ 000)";"hl",#N/A,FALSE,"LUCROS E PERDAS (US$ 000)"}</definedName>
    <definedName name="fe"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fe_1" hidden="1">{#N/A,#N/A,FALSE,"RGD$";#N/A,#N/A,FALSE,"BG$";#N/A,#N/A,FALSE,"FC$"}</definedName>
    <definedName name="feb_1" hidden="1">{#N/A,#N/A,TRUE,"KEY DATA";#N/A,#N/A,TRUE,"KEY DATA Base Case";#N/A,#N/A,TRUE,"JULY";#N/A,#N/A,TRUE,"AUG";#N/A,#N/A,TRUE,"SEPT";#N/A,#N/A,TRUE,"3Q"}</definedName>
    <definedName name="fedfd"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f" hidden="1">{#N/A,#N/A,TRUE,"Summary";"AnnualRentRoll",#N/A,TRUE,"RentRoll";#N/A,#N/A,TRUE,"ExitStratigy";#N/A,#N/A,TRUE,"OperatingAssumptions"}</definedName>
    <definedName name="FFAbove1_3">#REF!</definedName>
    <definedName name="FFAbove1_4">#REF!</definedName>
    <definedName name="FFAbove1_5">#REF!</definedName>
    <definedName name="FFAbove2_3">#REF!</definedName>
    <definedName name="FFAbove2_4">#REF!</definedName>
    <definedName name="FFAbove2_5">#REF!</definedName>
    <definedName name="FFAbove3_3">#REF!</definedName>
    <definedName name="FFAbove3_4">#REF!</definedName>
    <definedName name="FFAbove3_5">#REF!</definedName>
    <definedName name="FFAbove4_3">#REF!</definedName>
    <definedName name="FFAbove4_4">#REF!</definedName>
    <definedName name="FFAbove4_5">#REF!</definedName>
    <definedName name="FFAPPCOLNAME1_1">#REF!</definedName>
    <definedName name="FFAPPCOLNAME1_2">#REF!</definedName>
    <definedName name="FFAppColName1_3">#REF!</definedName>
    <definedName name="FFAppColName1_4">#REF!</definedName>
    <definedName name="FFAppColName1_5">#REF!</definedName>
    <definedName name="FFAPPCOLNAME2_1">#REF!</definedName>
    <definedName name="FFAPPCOLNAME2_2">#REF!</definedName>
    <definedName name="FFAppColName2_3">#REF!</definedName>
    <definedName name="FFAppColName2_4">#REF!</definedName>
    <definedName name="FFAppColName2_5">#REF!</definedName>
    <definedName name="FFAPPCOLNAME3_1">#REF!</definedName>
    <definedName name="FFAPPCOLNAME3_2">#REF!</definedName>
    <definedName name="FFAppColName3_3">#REF!</definedName>
    <definedName name="FFAppColName3_4">#REF!</definedName>
    <definedName name="FFAppColName3_5">#REF!</definedName>
    <definedName name="FFAPPCOLNAME4_1">#REF!</definedName>
    <definedName name="FFAPPCOLNAME4_2">#REF!</definedName>
    <definedName name="FFAppColName4_3">#REF!</definedName>
    <definedName name="FFAppColName4_4">#REF!</definedName>
    <definedName name="FFAppColName4_5">#REF!</definedName>
    <definedName name="ffd" hidden="1">{#N/A,#N/A,FALSE,"PRECIO FULL";#N/A,#N/A,FALSE,"LARA";#N/A,#N/A,FALSE,"CARACAS";#N/A,#N/A,FALSE,"DISBRACENTRO";#N/A,#N/A,FALSE,"ANDES";#N/A,#N/A,FALSE,"MAR CARIBE";#N/A,#N/A,FALSE,"RIO BEER";#N/A,#N/A,FALSE,"DISBRAH"}</definedName>
    <definedName name="ffd_1" hidden="1">{#N/A,#N/A,FALSE,"PRECIO FULL";#N/A,#N/A,FALSE,"LARA";#N/A,#N/A,FALSE,"CARACAS";#N/A,#N/A,FALSE,"DISBRACENTRO";#N/A,#N/A,FALSE,"ANDES";#N/A,#N/A,FALSE,"MAR CARIBE";#N/A,#N/A,FALSE,"RIO BEER";#N/A,#N/A,FALSE,"DISBRAH"}</definedName>
    <definedName name="ffdds" hidden="1">{"Cons_Occ_Lar",#N/A,FALSE,"márgenes";"Cen_met",#N/A,FALSE,"márgenes";"Ori_pl",#N/A,FALSE,"márgenes"}</definedName>
    <definedName name="ffdds_1" hidden="1">{"Cons_Occ_Lar",#N/A,FALSE,"márgenes";"Cen_met",#N/A,FALSE,"márgenes";"Ori_pl",#N/A,FALSE,"márgenes"}</definedName>
    <definedName name="FFDFDFSD"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fdfdfsdf"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fdgwe" hidden="1">{"Real",#N/A,FALSE,"CONSOLIDADO";"Real",#N/A,FALSE,"OCCIDENTE";"Real",#N/A,FALSE,"LARA";"Real",#N/A,FALSE,"CENTRO";"Real",#N/A,FALSE,"METROPOLITANA";"Real",#N/A,FALSE,"ORIENTE";"Real",#N/A,FALSE,"Pto.libre"}</definedName>
    <definedName name="ffdgwe_1" hidden="1">{"Real",#N/A,FALSE,"CONSOLIDADO";"Real",#N/A,FALSE,"OCCIDENTE";"Real",#N/A,FALSE,"LARA";"Real",#N/A,FALSE,"CENTRO";"Real",#N/A,FALSE,"METROPOLITANA";"Real",#N/A,FALSE,"ORIENTE";"Real",#N/A,FALSE,"Pto.libre"}</definedName>
    <definedName name="FFDisplay1_3">#REF!</definedName>
    <definedName name="FFDisplay1_4">#REF!</definedName>
    <definedName name="FFDisplay1_5">#REF!</definedName>
    <definedName name="FFDisplay2_3">#REF!</definedName>
    <definedName name="FFDisplay2_4">#REF!</definedName>
    <definedName name="FFDisplay2_5">#REF!</definedName>
    <definedName name="FFDisplay3_3">#REF!</definedName>
    <definedName name="FFDisplay3_4">#REF!</definedName>
    <definedName name="FFDisplay3_5">#REF!</definedName>
    <definedName name="FFDisplay4_3">#REF!</definedName>
    <definedName name="FFDisplay4_4">#REF!</definedName>
    <definedName name="FFDisplay4_5">#REF!</definedName>
    <definedName name="fff" hidden="1">{#N/A,#N/A,TRUE,"Summary";"AnnualRentRoll",#N/A,TRUE,"RentRoll";#N/A,#N/A,TRUE,"ExitStratigy";#N/A,#N/A,TRUE,"OperatingAssumptions"}</definedName>
    <definedName name="fff_1" hidden="1">{"Cons_Occ_Lar",#N/A,FALSE,"márgenes";"Cen_met",#N/A,FALSE,"márgenes";"Ori_pl",#N/A,FALSE,"márgenes"}</definedName>
    <definedName name="fffa" hidden="1">[1]Data!#REF!</definedName>
    <definedName name="ffff" hidden="1">{"CAP VOL",#N/A,FALSE,"CAPITAL";"CAP VAR",#N/A,FALSE,"CAPITAL";"CAP FIJ",#N/A,FALSE,"CAPITAL";"CAP CONS",#N/A,FALSE,"CAPITAL";"CAP DATA",#N/A,FALSE,"CAPITAL"}</definedName>
    <definedName name="ffff_1" hidden="1">{"CAP VOL",#N/A,FALSE,"CAPITAL";"CAP VAR",#N/A,FALSE,"CAPITAL";"CAP FIJ",#N/A,FALSE,"CAPITAL";"CAP CONS",#N/A,FALSE,"CAPITAL";"CAP DATA",#N/A,FALSE,"CAPITAL"}</definedName>
    <definedName name="fffff"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ffff_1" hidden="1">{#N/A,#N/A,FALSE,"Hoja1";#N/A,#N/A,FALSE,"Hoja2"}</definedName>
    <definedName name="fffffff" hidden="1">{#N/A,#N/A,FALSE,"Pharm";#N/A,#N/A,FALSE,"WWCM"}</definedName>
    <definedName name="FFFFFFFF" hidden="1">{#N/A,#N/A,FALSE,"PRECIO FULL";#N/A,#N/A,FALSE,"LARA";#N/A,#N/A,FALSE,"CARACAS";#N/A,#N/A,FALSE,"DISBRACENTRO";#N/A,#N/A,FALSE,"ANDES";#N/A,#N/A,FALSE,"MAR CARIBE";#N/A,#N/A,FALSE,"RIO BEER";#N/A,#N/A,FALSE,"DISBRAH"}</definedName>
    <definedName name="FFFFFFFF_1" hidden="1">{#N/A,#N/A,FALSE,"PRECIO FULL";#N/A,#N/A,FALSE,"LARA";#N/A,#N/A,FALSE,"CARACAS";#N/A,#N/A,FALSE,"DISBRACENTRO";#N/A,#N/A,FALSE,"ANDES";#N/A,#N/A,FALSE,"MAR CARIBE";#N/A,#N/A,FALSE,"RIO BEER";#N/A,#N/A,FALSE,"DISBRAH"}</definedName>
    <definedName name="ffffffffff" hidden="1">{#N/A,#N/A,FALSE,"P.L.Full";#N/A,#N/A,FALSE,"P.L.Desc."}</definedName>
    <definedName name="ffffffffff_1" hidden="1">{#N/A,#N/A,FALSE,"P.L.Full";#N/A,#N/A,FALSE,"P.L.Desc."}</definedName>
    <definedName name="FFFFFFFFFFFFFFF" hidden="1">{#N/A,#N/A,FALSE,"Full Year";#N/A,#N/A,FALSE,"Oct";#N/A,#N/A,FALSE,"Nov";#N/A,#N/A,FALSE,"Dec";#N/A,#N/A,FALSE,"Jan";#N/A,#N/A,FALSE,"Feb";#N/A,#N/A,FALSE,"Mar";#N/A,#N/A,FALSE,"Apr";#N/A,#N/A,FALSE,"May";#N/A,#N/A,FALSE,"Jun";#N/A,#N/A,FALSE,"Jul";#N/A,#N/A,FALSE,"Aug";#N/A,#N/A,FALSE,"Sep"}</definedName>
    <definedName name="FFFFFFFFFFFFFFF_1" hidden="1">{#N/A,#N/A,FALSE,"Full Year";#N/A,#N/A,FALSE,"Oct";#N/A,#N/A,FALSE,"Nov";#N/A,#N/A,FALSE,"Dec";#N/A,#N/A,FALSE,"Jan";#N/A,#N/A,FALSE,"Feb";#N/A,#N/A,FALSE,"Mar";#N/A,#N/A,FALSE,"Apr";#N/A,#N/A,FALSE,"May";#N/A,#N/A,FALSE,"Jun";#N/A,#N/A,FALSE,"Jul";#N/A,#N/A,FALSE,"Aug";#N/A,#N/A,FALSE,"Sep"}</definedName>
    <definedName name="FFMaximum1_3">#REF!</definedName>
    <definedName name="FFMaximum1_4">#REF!</definedName>
    <definedName name="FFMaximum1_5">#REF!</definedName>
    <definedName name="FFMaximum2_3">#REF!</definedName>
    <definedName name="FFMaximum2_4">#REF!</definedName>
    <definedName name="FFMaximum2_5">#REF!</definedName>
    <definedName name="FFMaximum3_3">#REF!</definedName>
    <definedName name="FFMaximum3_4">#REF!</definedName>
    <definedName name="FFMaximum3_5">#REF!</definedName>
    <definedName name="FFMaximum4_3">#REF!</definedName>
    <definedName name="FFMaximum4_4">#REF!</definedName>
    <definedName name="FFMaximum4_5">#REF!</definedName>
    <definedName name="FFSEGDESC1_1">#REF!</definedName>
    <definedName name="FFSEGDESC1_2">#REF!</definedName>
    <definedName name="FFSEGDESC2_1">#REF!</definedName>
    <definedName name="FFSEGDESC2_2">#REF!</definedName>
    <definedName name="FFSEGDESC3_1">#REF!</definedName>
    <definedName name="FFSEGDESC3_2">#REF!</definedName>
    <definedName name="FFSEGDESC4_1">#REF!</definedName>
    <definedName name="FFSEGDESC4_2">#REF!</definedName>
    <definedName name="FFSEGMENT1_1">#REF!</definedName>
    <definedName name="FFSEGMENT1_2">#REF!</definedName>
    <definedName name="FFSegment1_3">#REF!</definedName>
    <definedName name="FFSegment1_4">#REF!</definedName>
    <definedName name="FFSegment1_5">#REF!</definedName>
    <definedName name="FFSEGMENT2_1">#REF!</definedName>
    <definedName name="FFSEGMENT2_2">#REF!</definedName>
    <definedName name="FFSegment2_3">#REF!</definedName>
    <definedName name="FFSegment2_4">#REF!</definedName>
    <definedName name="FFSegment2_5">#REF!</definedName>
    <definedName name="FFSEGMENT3_1">#REF!</definedName>
    <definedName name="FFSEGMENT3_2">#REF!</definedName>
    <definedName name="FFSegment3_3">#REF!</definedName>
    <definedName name="FFSegment3_4">#REF!</definedName>
    <definedName name="FFSegment3_5">#REF!</definedName>
    <definedName name="FFSEGMENT4_1">#REF!</definedName>
    <definedName name="FFSEGMENT4_2">#REF!</definedName>
    <definedName name="FFSegment4_3">#REF!</definedName>
    <definedName name="FFSegment4_4">#REF!</definedName>
    <definedName name="FFSegment4_5">#REF!</definedName>
    <definedName name="FFSEGSEPARATOR1">#REF!</definedName>
    <definedName name="FFSEGSEPARATOR2">#REF!</definedName>
    <definedName name="FFSegSeparator3">#REF!</definedName>
    <definedName name="FFSegSeparator4">#REF!</definedName>
    <definedName name="FFSegSeparator5">#REF!</definedName>
    <definedName name="fg" hidden="1">{#N/A,#N/A,FALSE,"REPORT"}</definedName>
    <definedName name="fghfghf" hidden="1">{"prem1",#N/A,FALSE,"Consolidado";"pl_us",#N/A,FALSE,"Consolidado";"pl_hl",#N/A,FALSE,"Consolidado";"bs",#N/A,FALSE,"Consolidado";"cf",#N/A,FALSE,"Consolidado"}</definedName>
    <definedName name="fghfghf_1" hidden="1">{"prem1",#N/A,FALSE,"Consolidado";"pl_us",#N/A,FALSE,"Consolidado";"pl_hl",#N/A,FALSE,"Consolidado";"bs",#N/A,FALSE,"Consolidado";"cf",#N/A,FALSE,"Consolidado"}</definedName>
    <definedName name="fgkjkh" hidden="1">{#N/A,#N/A,FALSE,"REPORT"}</definedName>
    <definedName name="ficheprint">[46]FICHEC!$AA$1</definedName>
    <definedName name="FICHESTORAGE">[46]FICHEC!$A$2</definedName>
    <definedName name="FIN" hidden="1">#REF!</definedName>
    <definedName name="FINALS" hidden="1">#REF!</definedName>
    <definedName name="financial" hidden="1">{#N/A,#N/A,FALSE,"Summary";#N/A,#N/A,FALSE,"Projections";#N/A,#N/A,FALSE,"Mkt Mults";#N/A,#N/A,FALSE,"DCF";#N/A,#N/A,FALSE,"Accr Dil";#N/A,#N/A,FALSE,"PIC LBO";#N/A,#N/A,FALSE,"MULT10_4";#N/A,#N/A,FALSE,"CBI LBO"}</definedName>
    <definedName name="financial_1" hidden="1">{#N/A,#N/A,FALSE,"Summary";#N/A,#N/A,FALSE,"Projections";#N/A,#N/A,FALSE,"Mkt Mults";#N/A,#N/A,FALSE,"DCF";#N/A,#N/A,FALSE,"Accr Dil";#N/A,#N/A,FALSE,"PIC LBO";#N/A,#N/A,FALSE,"MULT10_4";#N/A,#N/A,FALSE,"CBI LBO"}</definedName>
    <definedName name="FINANCING_CASH" hidden="1">"FINANCING_CASH"</definedName>
    <definedName name="FirstPlotDate" hidden="1">#REF!</definedName>
    <definedName name="FJEZK" hidden="1">{#N/A,#N/A,FALSE,"Pharm";#N/A,#N/A,FALSE,"WWCM"}</definedName>
    <definedName name="FKKF"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FKKF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FNDNAM1">#REF!</definedName>
    <definedName name="FNDNAM2">#REF!</definedName>
    <definedName name="FNDNAM3">#REF!</definedName>
    <definedName name="FNDNAM4">#REF!</definedName>
    <definedName name="FNDNAM5">#REF!</definedName>
    <definedName name="FNDUSERID1">#REF!</definedName>
    <definedName name="FNDUSERID2">#REF!</definedName>
    <definedName name="FNDUserID3">#REF!</definedName>
    <definedName name="FNDUserID4">#REF!</definedName>
    <definedName name="FNDUserID5">#REF!</definedName>
    <definedName name="FodaGuate" hidden="1">{"Yr1TM1",#N/A,FALSE,"Line Data";"Yr1TM2",#N/A,FALSE,"Line Data";"Yr1TM3",#N/A,FALSE,"Line Data"}</definedName>
    <definedName name="FodaGuate_1" hidden="1">{"Yr1TM1",#N/A,FALSE,"Line Data";"Yr1TM2",#N/A,FALSE,"Line Data";"Yr1TM3",#N/A,FALSE,"Line Data"}</definedName>
    <definedName name="Footnote5" hidden="1">#REF!</definedName>
    <definedName name="Footnote6" hidden="1">#REF!</definedName>
    <definedName name="Footnote7" hidden="1">#REF!</definedName>
    <definedName name="Footnote8" hidden="1">#REF!</definedName>
    <definedName name="FootnoteDefaults" hidden="1">{1;TRUE;5;"Times New Roman";FALSE;FALSE;TRUE;18;8;-4.5;-4;1;2;2;1;TRUE;5}</definedName>
    <definedName name="FOREIGN_EXCHANGE" hidden="1">"FOREIGN_EXCHANGE"</definedName>
    <definedName name="forgetit"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r"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freqs">[46]SIZER!$P$67:$P$73</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ew" hidden="1">{"CashPrint",#N/A,FALSE,"Cash"}</definedName>
    <definedName name="frew_1" hidden="1">{"CashPrint",#N/A,FALSE,"Cash"}</definedName>
    <definedName name="FRF" hidden="1">{#N/A,#N/A,FALSE,"1";#N/A,#N/A,FALSE,"2";#N/A,#N/A,FALSE,"16 - 17";#N/A,#N/A,FALSE,"18 - 19";#N/A,#N/A,FALSE,"26";#N/A,#N/A,FALSE,"27";#N/A,#N/A,FALSE,"28"}</definedName>
    <definedName name="FRFERFE" hidden="1">{#N/A,#N/A,FALSE,"Pharm";#N/A,#N/A,FALSE,"WWCM"}</definedName>
    <definedName name="fs" hidden="1">{#N/A,#N/A,FALSE,"TS";#N/A,#N/A,FALSE,"Combo";#N/A,#N/A,FALSE,"FAIR";#N/A,#N/A,FALSE,"RBC";#N/A,#N/A,FALSE,"xxxx";#N/A,#N/A,FALSE,"A_D";#N/A,#N/A,FALSE,"WACC";#N/A,#N/A,FALSE,"DCF";#N/A,#N/A,FALSE,"LBO";#N/A,#N/A,FALSE,"AcqMults";#N/A,#N/A,FALSE,"CompMults"}</definedName>
    <definedName name="fsdfsd" hidden="1">{#N/A,#N/A,FALSE,"Hoja1";#N/A,#N/A,FALSE,"Hoja2"}</definedName>
    <definedName name="fsdfsd_1" hidden="1">{#N/A,#N/A,FALSE,"Hoja1";#N/A,#N/A,FALSE,"Hoja2"}</definedName>
    <definedName name="fseewrewczxczx" hidden="1">{"prem1",#N/A,FALSE,"Consolidado";"pl_us",#N/A,FALSE,"Consolidado";"pl_hl",#N/A,FALSE,"Consolidado";"bs",#N/A,FALSE,"Consolidado";"cf",#N/A,FALSE,"Consolidado"}</definedName>
    <definedName name="fseewrewczxczx_1" hidden="1">{"prem1",#N/A,FALSE,"Consolidado";"pl_us",#N/A,FALSE,"Consolidado";"pl_hl",#N/A,FALSE,"Consolidado";"bs",#N/A,FALSE,"Consolidado";"cf",#N/A,FALSE,"Consolidado"}</definedName>
    <definedName name="fsfddfss" hidden="1">{"RESUMEN",#N/A,FALSE,"RESUMEN";"RESUMEN_MARG",#N/A,FALSE,"RESUMEN"}</definedName>
    <definedName name="fsfddfss_1" hidden="1">{"RESUMEN",#N/A,FALSE,"RESUMEN";"RESUMEN_MARG",#N/A,FALSE,"RESUMEN"}</definedName>
    <definedName name="fsssadfdf"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undIV" hidden="1">{#N/A,#N/A,TRUE,"BV Valuation II";#N/A,#N/A,TRUE,"FV Valuation";#N/A,#N/A,TRUE,"Fd II Cap. Position ";#N/A,#N/A,TRUE,"JRI";#N/A,#N/A,TRUE,"Weasler";#N/A,#N/A,TRUE,"NDS ";#N/A,#N/A,TRUE,"J Chain";#N/A,#N/A,TRUE,"Monona";#N/A,#N/A,TRUE,"Stronghaven";#N/A,#N/A,TRUE,"Connor";#N/A,#N/A,TRUE,"DSI";#N/A,#N/A,TRUE,"HWC";#N/A,#N/A,TRUE,"Temple";#N/A,#N/A,TRUE,"F3 Bullets";#N/A,#N/A,TRUE,"FD II Portfolio Summary";#N/A,#N/A,TRUE,"BV Valuation";#N/A,#N/A,TRUE,"MV Valuation";#N/A,#N/A,TRUE,"Fd III Cap. Position ";#N/A,#N/A,TRUE,"Beacon";#N/A,#N/A,TRUE,"CII";#N/A,#N/A,TRUE,"MCA";#N/A,#N/A,TRUE,"Elm";#N/A,#N/A,TRUE,"Tharco";#N/A,#N/A,TRUE,"Dee H";#N/A,#N/A,TRUE,"Globe";#N/A,#N/A,TRUE,"Hunt Valve";#N/A,#N/A,TRUE,"KBA";#N/A,#N/A,TRUE,"Glassmaster";#N/A,#N/A,TRUE,"May";#N/A,#N/A,TRUE,"CBSA";#N/A,#N/A,TRUE,"ACE"}</definedName>
    <definedName name="fundiv1" hidden="1">{#N/A,#N/A,TRUE,"BV Valuation II";#N/A,#N/A,TRUE,"FV Valuation";#N/A,#N/A,TRUE,"Fd II Cap. Position ";#N/A,#N/A,TRUE,"JRI";#N/A,#N/A,TRUE,"Weasler";#N/A,#N/A,TRUE,"NDS ";#N/A,#N/A,TRUE,"J Chain";#N/A,#N/A,TRUE,"Monona";#N/A,#N/A,TRUE,"Stronghaven";#N/A,#N/A,TRUE,"Connor";#N/A,#N/A,TRUE,"DSI";#N/A,#N/A,TRUE,"HWC";#N/A,#N/A,TRUE,"Temple";#N/A,#N/A,TRUE,"F3 Bullets";#N/A,#N/A,TRUE,"FD II Portfolio Summary";#N/A,#N/A,TRUE,"BV Valuation";#N/A,#N/A,TRUE,"MV Valuation";#N/A,#N/A,TRUE,"Fd III Cap. Position ";#N/A,#N/A,TRUE,"Beacon";#N/A,#N/A,TRUE,"CII";#N/A,#N/A,TRUE,"MCA";#N/A,#N/A,TRUE,"Elm";#N/A,#N/A,TRUE,"Tharco";#N/A,#N/A,TRUE,"Dee H";#N/A,#N/A,TRUE,"Globe";#N/A,#N/A,TRUE,"Hunt Valve";#N/A,#N/A,TRUE,"KBA";#N/A,#N/A,TRUE,"Glassmaster";#N/A,#N/A,TRUE,"May";#N/A,#N/A,TRUE,"CBSA";#N/A,#N/A,TRUE,"ACE"}</definedName>
    <definedName name="FVG" hidden="1">{#N/A,#N/A,FALSE,"Pharm";#N/A,#N/A,FALSE,"WWCM"}</definedName>
    <definedName name="FY" hidden="1">41379.5438773148</definedName>
    <definedName name="FY_DATE" hidden="1">"FY_DATE"</definedName>
    <definedName name="g" hidden="1">[1]Data!#REF!</definedName>
    <definedName name="g_1" hidden="1">{#N/A,#N/A,FALSE,"Assessment";#N/A,#N/A,FALSE,"Staffing";#N/A,#N/A,FALSE,"Hires";#N/A,#N/A,FALSE,"Assumptions"}</definedName>
    <definedName name="GAIN_SALE_ASSETS" hidden="1">"GAIN_SALE_ASSETS"</definedName>
    <definedName name="gb" hidden="1">{#N/A,#N/A,FALSE,"Summary";#N/A,#N/A,FALSE,"Signatures";#N/A,#N/A,FALSE,"FL Current";#N/A,#N/A,FALSE,"Assumptions";#N/A,#N/A,FALSE,"Assumptions";#N/A,#N/A,FALSE,"Assumptions";#N/A,#N/A,FALSE,"FL Last";#N/A,#N/A,FALSE,"FL Orig";#N/A,#N/A,FALSE,"C to G Explain"}</definedName>
    <definedName name="gdddd" hidden="1">#REF!</definedName>
    <definedName name="gddgdf" hidden="1">{"Real",#N/A,FALSE,"CONSOLIDADO";"Real",#N/A,FALSE,"OCCIDENTE";"Real",#N/A,FALSE,"LARA";"Real",#N/A,FALSE,"CENTRO";"Real",#N/A,FALSE,"METROPOLITANA";"Real",#N/A,FALSE,"ORIENTE";"Real",#N/A,FALSE,"Pto.libre"}</definedName>
    <definedName name="gddgdf_1" hidden="1">{"Real",#N/A,FALSE,"CONSOLIDADO";"Real",#N/A,FALSE,"OCCIDENTE";"Real",#N/A,FALSE,"LARA";"Real",#N/A,FALSE,"CENTRO";"Real",#N/A,FALSE,"METROPOLITANA";"Real",#N/A,FALSE,"ORIENTE";"Real",#N/A,FALSE,"Pto.libre"}</definedName>
    <definedName name="gddt" hidden="1">#REF!</definedName>
    <definedName name="gdfgdf" hidden="1">{#N/A,#N/A,FALSE,"Pharm";#N/A,#N/A,FALSE,"WWCM"}</definedName>
    <definedName name="gdfgdgfd" hidden="1">{"total",#N/A,FALSE,"TOTAL $";"totalhl",#N/A,FALSE,"TOTAL $HL";"vol",#N/A,FALSE,"VOLUMEN";"xprod1",#N/A,FALSE,"X PROD";"xprod2",#N/A,FALSE,"X PROD";"finaño1",#N/A,FALSE,"FIN AÑO Meta";"finaño2",#N/A,FALSE,"FIN AÑO Meta"}</definedName>
    <definedName name="gdfgdgfd_1" hidden="1">{"total",#N/A,FALSE,"TOTAL $";"totalhl",#N/A,FALSE,"TOTAL $HL";"vol",#N/A,FALSE,"VOLUMEN";"xprod1",#N/A,FALSE,"X PROD";"xprod2",#N/A,FALSE,"X PROD";"finaño1",#N/A,FALSE,"FIN AÑO Meta";"finaño2",#N/A,FALSE,"FIN AÑO Meta"}</definedName>
    <definedName name="gdfs" hidden="1">{#N/A,#N/A,FALSE,"Projections";#N/A,#N/A,FALSE,"Multiples Valuation";#N/A,#N/A,FALSE,"LBO";#N/A,#N/A,FALSE,"Multiples_Sensitivity";#N/A,#N/A,FALSE,"Summary"}</definedName>
    <definedName name="gdgdg" hidden="1">#REF!</definedName>
    <definedName name="gdgsgsg" hidden="1">#REF!</definedName>
    <definedName name="genn" hidden="1">{"Cons_Occ_Lar",#N/A,FALSE,"márgenes";"Cen_met",#N/A,FALSE,"márgenes";"Ori_pl",#N/A,FALSE,"márgenes"}</definedName>
    <definedName name="genn_1" hidden="1">{"Cons_Occ_Lar",#N/A,FALSE,"márgenes";"Cen_met",#N/A,FALSE,"márgenes";"Ori_pl",#N/A,FALSE,"márgenes"}</definedName>
    <definedName name="gfdgvc" hidden="1">{#N/A,#N/A,FALSE,"Hoja1";#N/A,#N/A,FALSE,"Hoja2"}</definedName>
    <definedName name="gfdgvc_1" hidden="1">{#N/A,#N/A,FALSE,"Hoja1";#N/A,#N/A,FALSE,"Hoja2"}</definedName>
    <definedName name="gfdjhjh" hidden="1">{#N/A,#N/A,FALSE,"Pharm";#N/A,#N/A,FALSE,"WWCM"}</definedName>
    <definedName name="gfg" hidden="1">{"CAP VOL",#N/A,FALSE,"CAPITAL";"CAP VAR",#N/A,FALSE,"CAPITAL";"CAP FIJ",#N/A,FALSE,"CAPITAL";"CAP CONS",#N/A,FALSE,"CAPITAL";"CAP DATA",#N/A,FALSE,"CAPITAL"}</definedName>
    <definedName name="gfg_1" hidden="1">{"CAP VOL",#N/A,FALSE,"CAPITAL";"CAP VAR",#N/A,FALSE,"CAPITAL";"CAP FIJ",#N/A,FALSE,"CAPITAL";"CAP CONS",#N/A,FALSE,"CAPITAL";"CAP DATA",#N/A,FALSE,"CAPITAL"}</definedName>
    <definedName name="gfghgf" hidden="1">{#N/A,#N/A,FALSE,"Resumen";#N/A,#N/A,FALSE,"Full";#N/A,"Carabeer",FALSE,"Dscto.";#N/A,"Disbracentro",FALSE,"Dscto.";#N/A,"Andes",FALSE,"Dscto.";#N/A,"Mar Caribe",FALSE,"Dscto.";#N/A,"Río Beer",FALSE,"Dscto.";#N/A,#N/A,FALSE,"P.L.Full";#N/A,#N/A,FALSE,"P.L.Desc."}</definedName>
    <definedName name="gfghgf_1" hidden="1">{#N/A,#N/A,FALSE,"Resumen";#N/A,#N/A,FALSE,"Full";#N/A,"Carabeer",FALSE,"Dscto.";#N/A,"Disbracentro",FALSE,"Dscto.";#N/A,"Andes",FALSE,"Dscto.";#N/A,"Mar Caribe",FALSE,"Dscto.";#N/A,"Río Beer",FALSE,"Dscto.";#N/A,#N/A,FALSE,"P.L.Full";#N/A,#N/A,FALSE,"P.L.Desc."}</definedName>
    <definedName name="gfs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gfwdfddf" hidden="1">{"miles",#N/A,FALSE,"LUCROS E PERDAS (US$ 000)";"hl",#N/A,FALSE,"LUCROS E PERDAS (US$ 000)"}</definedName>
    <definedName name="gfwdfddf_1" hidden="1">{"miles",#N/A,FALSE,"LUCROS E PERDAS (US$ 000)";"hl",#N/A,FALSE,"LUCROS E PERDAS (US$ 000)"}</definedName>
    <definedName name="GG"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ggg" hidden="1">{#N/A,#N/A,FALSE,"PropertyInfo"}</definedName>
    <definedName name="GGG_1" hidden="1">{"Cons_Occ_Lar",#N/A,FALSE,"márgenes";"Cen_met",#N/A,FALSE,"márgenes";"Ori_pl",#N/A,FALSE,"márgenes"}</definedName>
    <definedName name="ggggg" hidden="1">{#N/A,#N/A,FALSE,"Resumen";#N/A,#N/A,FALSE,"Full";#N/A,"Carabeer",FALSE,"Dscto.";#N/A,"Disbracentro",FALSE,"Dscto.";#N/A,"Andes",FALSE,"Dscto.";#N/A,"Mar Caribe",FALSE,"Dscto.";#N/A,"Río Beer",FALSE,"Dscto.";#N/A,#N/A,FALSE,"P.L.Full";#N/A,#N/A,FALSE,"P.L.Desc."}</definedName>
    <definedName name="ggggg_1" hidden="1">{#N/A,#N/A,FALSE,"Resumen";#N/A,#N/A,FALSE,"Full";#N/A,"Carabeer",FALSE,"Dscto.";#N/A,"Disbracentro",FALSE,"Dscto.";#N/A,"Andes",FALSE,"Dscto.";#N/A,"Mar Caribe",FALSE,"Dscto.";#N/A,"Río Beer",FALSE,"Dscto.";#N/A,#N/A,FALSE,"P.L.Full";#N/A,#N/A,FALSE,"P.L.Desc."}</definedName>
    <definedName name="GGGGGGGGGGGGG" hidden="1">{#N/A,#N/A,FALSE,"AOP vs FORECAST "}</definedName>
    <definedName name="GGGGGGGGGGGGG_1" hidden="1">{#N/A,#N/A,FALSE,"AOP vs FORECAST "}</definedName>
    <definedName name="ggjk"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ghfdgh" hidden="1">{#N/A,#N/A,FALSE,"RGD$";#N/A,#N/A,FALSE,"BG$";#N/A,#N/A,FALSE,"FC$"}</definedName>
    <definedName name="ghfdgh_1" hidden="1">{#N/A,#N/A,FALSE,"RGD$";#N/A,#N/A,FALSE,"BG$";#N/A,#N/A,FALSE,"FC$"}</definedName>
    <definedName name="ghghgh" hidden="1">{#N/A,#N/A,FALSE,"Hoja1";#N/A,#N/A,FALSE,"Hoja2"}</definedName>
    <definedName name="ghghgh_1" hidden="1">{#N/A,#N/A,FALSE,"Hoja1";#N/A,#N/A,FALSE,"Hoja2"}</definedName>
    <definedName name="ghjggjh" hidden="1">{#N/A,#N/A,FALSE,"Pharm";#N/A,#N/A,FALSE,"WWCM"}</definedName>
    <definedName name="ghjgh" hidden="1">{"miles",#N/A,FALSE,"LUCROS E PERDAS (US$ 000)";"hl",#N/A,FALSE,"LUCROS E PERDAS (US$ 000)"}</definedName>
    <definedName name="ghjgh_1" hidden="1">{"miles",#N/A,FALSE,"LUCROS E PERDAS (US$ 000)";"hl",#N/A,FALSE,"LUCROS E PERDAS (US$ 000)"}</definedName>
    <definedName name="ghjkl"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ghjlou" hidden="1">{#N/A,#N/A,FALSE,"Index";#N/A,#N/A,FALSE,"inc stmt ";#N/A,#N/A,FALSE,"sumry ytd";#N/A,#N/A,FALSE,"sumry mon";#N/A,#N/A,FALSE,"accruals";#N/A,#N/A,FALSE,"prodsvc";#N/A,#N/A,FALSE,"CVA";#N/A,#N/A,FALSE,"balsheet";#N/A,#N/A,FALSE,"Cflow short";#N/A,#N/A,FALSE,"Cflow long"}</definedName>
    <definedName name="ghjlou_1" hidden="1">{#N/A,#N/A,FALSE,"Index";#N/A,#N/A,FALSE,"inc stmt ";#N/A,#N/A,FALSE,"sumry ytd";#N/A,#N/A,FALSE,"sumry mon";#N/A,#N/A,FALSE,"accruals";#N/A,#N/A,FALSE,"prodsvc";#N/A,#N/A,FALSE,"CVA";#N/A,#N/A,FALSE,"balsheet";#N/A,#N/A,FALSE,"Cflow short";#N/A,#N/A,FALSE,"Cflow long"}</definedName>
    <definedName name="Global1" hidden="1">{#N/A,#N/A,FALSE,"Pharm";#N/A,#N/A,FALSE,"WWCM"}</definedName>
    <definedName name="gooch" hidden="1">{#N/A,#N/A,FALSE,"Projections";#N/A,#N/A,FALSE,"Multiples Valuation";#N/A,#N/A,FALSE,"LBO";#N/A,#N/A,FALSE,"Multiples_Sensitivity";#N/A,#N/A,FALSE,"Summary"}</definedName>
    <definedName name="GOODWILL_NET" hidden="1">"GOODWILL_NET"</definedName>
    <definedName name="gotfff"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GP" hidden="1">{#N/A,#N/A,FALSE,"Index";#N/A,#N/A,FALSE,"inc stmt ";#N/A,#N/A,FALSE,"sumry ytd";#N/A,#N/A,FALSE,"sumry mon";#N/A,#N/A,FALSE,"accruals";#N/A,#N/A,FALSE,"prodsvc";#N/A,#N/A,FALSE,"CVA";#N/A,#N/A,FALSE,"balsheet";#N/A,#N/A,FALSE,"Cflow short";#N/A,#N/A,FALSE,"Cflow long"}</definedName>
    <definedName name="GP_1" hidden="1">{#N/A,#N/A,FALSE,"Index";#N/A,#N/A,FALSE,"inc stmt ";#N/A,#N/A,FALSE,"sumry ytd";#N/A,#N/A,FALSE,"sumry mon";#N/A,#N/A,FALSE,"accruals";#N/A,#N/A,FALSE,"prodsvc";#N/A,#N/A,FALSE,"CVA";#N/A,#N/A,FALSE,"balsheet";#N/A,#N/A,FALSE,"Cflow short";#N/A,#N/A,FALSE,"Cflow long"}</definedName>
    <definedName name="graph" hidden="1">{#N/A,#N/A,FALSE,"REPORT"}</definedName>
    <definedName name="GraphPage" hidden="1">#REF!</definedName>
    <definedName name="Gridlines" hidden="1">#REF!</definedName>
    <definedName name="GROSS_DIVID" hidden="1">"GROSS_DIVID"</definedName>
    <definedName name="GROSS_MARGIN" hidden="1">"GROSS_MARGIN"</definedName>
    <definedName name="GROSS_PROFIT" hidden="1">"GROSS_PROFIT"</definedName>
    <definedName name="guatefoda" hidden="1">{"YearMinus1",#N/A,TRUE,"Monthly Forecast";"Year0",#N/A,TRUE,"Monthly Forecast";"Year1",#N/A,TRUE,"Monthly Forecast";"Year2",#N/A,TRUE,"Monthly Forecast";"Year3",#N/A,TRUE,"Monthly Forecast"}</definedName>
    <definedName name="guatefoda_1" hidden="1">{"YearMinus1",#N/A,TRUE,"Monthly Forecast";"Year0",#N/A,TRUE,"Monthly Forecast";"Year1",#N/A,TRUE,"Monthly Forecast";"Year2",#N/A,TRUE,"Monthly Forecast";"Year3",#N/A,TRUE,"Monthly Forecast"}</definedName>
    <definedName name="GWYUID1">#REF!</definedName>
    <definedName name="GWYUID2">#REF!</definedName>
    <definedName name="GWYUID3">#REF!</definedName>
    <definedName name="GWYUID4">#REF!</definedName>
    <definedName name="GWYUID5">#REF!</definedName>
    <definedName name="h" hidden="1">{#N/A,#N/A,FALSE,"PropertyInfo"}</definedName>
    <definedName name="hbs" hidden="1">{"'TRXAllergyVolume'!$A$1:$I$47"}</definedName>
    <definedName name="hdsg" hidden="1">{0,0,0,0;0,0,0,FALSE;0,0,0,0}</definedName>
    <definedName name="HEI" hidden="1">{"AQUIRORDCF",#N/A,FALSE,"Merger consequences";"Acquirorassns",#N/A,FALSE,"Merger consequences"}</definedName>
    <definedName name="Hello" hidden="1">{"rtn",#N/A,FALSE,"RTN";"tables",#N/A,FALSE,"RTN";"cf",#N/A,FALSE,"CF";"stats",#N/A,FALSE,"Stats";"prop",#N/A,FALSE,"Prop"}</definedName>
    <definedName name="hey" hidden="1">{"RESUMEN",#N/A,FALSE,"RESUMEN";"RESUMEN_MARG",#N/A,FALSE,"RESUMEN"}</definedName>
    <definedName name="hey_1" hidden="1">{"RESUMEN",#N/A,FALSE,"RESUMEN";"RESUMEN_MARG",#N/A,FALSE,"RESUMEN"}</definedName>
    <definedName name="hfhf" hidden="1">#REF!</definedName>
    <definedName name="HFinGraph" hidden="1">{#N/A,#N/A,FALSE,"Pharm";#N/A,#N/A,FALSE,"WWCM"}</definedName>
    <definedName name="hg" hidden="1">{#N/A,#N/A,FALSE,"HuscoCombined-Summ";#N/A,#N/A,FALSE,"HuscoCombined-Income";#N/A,#N/A,FALSE,"HuscoCombined-Offering";#N/A,#N/A,FALSE,"Husco-Income";#N/A,#N/A,FALSE,"TargetEngineer";#N/A,#N/A,FALSE,"TargetAcqCalc";#N/A,#N/A,FALSE,"Husco-Acq"}</definedName>
    <definedName name="hghg"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hghg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hghgh" hidden="1">{"Cons_Occ_Lar",#N/A,FALSE,"márgenes";"Cen_met",#N/A,FALSE,"márgenes";"Ori_pl",#N/A,FALSE,"márgenes"}</definedName>
    <definedName name="hghgh_1" hidden="1">{"Cons_Occ_Lar",#N/A,FALSE,"márgenes";"Cen_met",#N/A,FALSE,"márgenes";"Ori_pl",#N/A,FALSE,"márgenes"}</definedName>
    <definedName name="hgjg" hidden="1">{"Prenissas",#N/A,FALSE,"Consolidado (3)";"Lucros000",#N/A,FALSE,"Consolidado (3)";"LucrosHL",#N/A,FALSE,"Consolidado (3)";"Balanco",#N/A,FALSE,"Consolidado (3)";"FluxoC",#N/A,FALSE,"Consolidado (3)"}</definedName>
    <definedName name="hgjg_1" hidden="1">{"Prenissas",#N/A,FALSE,"Consolidado (3)";"Lucros000",#N/A,FALSE,"Consolidado (3)";"LucrosHL",#N/A,FALSE,"Consolidado (3)";"Balanco",#N/A,FALSE,"Consolidado (3)";"FluxoC",#N/A,FALSE,"Consolidado (3)"}</definedName>
    <definedName name="hgjghj" hidden="1">{"total",#N/A,FALSE,"TOTAL $";"totalhl",#N/A,FALSE,"TOTAL $HL";"vol",#N/A,FALSE,"VOLUMEN";"xprod1",#N/A,FALSE,"X PROD";"xprod2",#N/A,FALSE,"X PROD";"finaño1",#N/A,FALSE,"FIN AÑO Meta";"finaño2",#N/A,FALSE,"FIN AÑO Meta"}</definedName>
    <definedName name="hgjghj_1" hidden="1">{"total",#N/A,FALSE,"TOTAL $";"totalhl",#N/A,FALSE,"TOTAL $HL";"vol",#N/A,FALSE,"VOLUMEN";"xprod1",#N/A,FALSE,"X PROD";"xprod2",#N/A,FALSE,"X PROD";"finaño1",#N/A,FALSE,"FIN AÑO Meta";"finaño2",#N/A,FALSE,"FIN AÑO Meta"}</definedName>
    <definedName name="hgjhh" hidden="1">{"CAP VOL",#N/A,FALSE,"CAPITAL";"CAP VAR",#N/A,FALSE,"CAPITAL";"CAP FIJ",#N/A,FALSE,"CAPITAL";"CAP CONS",#N/A,FALSE,"CAPITAL";"CAP DATA",#N/A,FALSE,"CAPITAL"}</definedName>
    <definedName name="hgjhh_1" hidden="1">{"CAP VOL",#N/A,FALSE,"CAPITAL";"CAP VAR",#N/A,FALSE,"CAPITAL";"CAP FIJ",#N/A,FALSE,"CAPITAL";"CAP CONS",#N/A,FALSE,"CAPITAL";"CAP DATA",#N/A,FALSE,"CAPITAL"}</definedName>
    <definedName name="hh" hidden="1">{#N/A,#N/A,FALSE,"Summary"}</definedName>
    <definedName name="hhh" hidden="1">{#N/A,#N/A,FALSE,"Summary"}</definedName>
    <definedName name="hhhh" hidden="1">{"YearMinus1",#N/A,TRUE,"Monthly Forecast";"Year0",#N/A,TRUE,"Monthly Forecast";"Year1",#N/A,TRUE,"Monthly Forecast";"Year2",#N/A,TRUE,"Monthly Forecast";"Year3",#N/A,TRUE,"Monthly Forecast"}</definedName>
    <definedName name="hhhh_1" hidden="1">{"YearMinus1",#N/A,TRUE,"Monthly Forecast";"Year0",#N/A,TRUE,"Monthly Forecast";"Year1",#N/A,TRUE,"Monthly Forecast";"Year2",#N/A,TRUE,"Monthly Forecast";"Year3",#N/A,TRUE,"Monthly Forecast"}</definedName>
    <definedName name="HHHHH" hidden="1">{"Yr0TM1",#N/A,FALSE,"Line Data";"Yr0TM2",#N/A,FALSE,"Line Data";"Yr0TM3",#N/A,FALSE,"Line Data"}</definedName>
    <definedName name="HHHHH_1" hidden="1">{"Yr0TM1",#N/A,FALSE,"Line Data";"Yr0TM2",#N/A,FALSE,"Line Data";"Yr0TM3",#N/A,FALSE,"Line Data"}</definedName>
    <definedName name="hhhhhhhhhhhhh" hidden="1">{"Page1",#N/A,FALSE,"CompCo";"Page2",#N/A,FALSE,"CompCo"}</definedName>
    <definedName name="Hi" hidden="1">{#N/A,#N/A,FALSE,"Index";#N/A,#N/A,FALSE,"inc stmt ";#N/A,#N/A,FALSE,"sumry ytd";#N/A,#N/A,FALSE,"sumry mon";#N/A,#N/A,FALSE,"accruals";#N/A,#N/A,FALSE,"prodsvc";#N/A,#N/A,FALSE,"CVA";#N/A,#N/A,FALSE,"balsheet";#N/A,#N/A,FALSE,"Cflow short";#N/A,#N/A,FALSE,"Cflow long"}</definedName>
    <definedName name="Hi_1" hidden="1">{#N/A,#N/A,FALSE,"Index";#N/A,#N/A,FALSE,"inc stmt ";#N/A,#N/A,FALSE,"sumry ytd";#N/A,#N/A,FALSE,"sumry mon";#N/A,#N/A,FALSE,"accruals";#N/A,#N/A,FALSE,"prodsvc";#N/A,#N/A,FALSE,"CVA";#N/A,#N/A,FALSE,"balsheet";#N/A,#N/A,FALSE,"Cflow short";#N/A,#N/A,FALSE,"Cflow long"}</definedName>
    <definedName name="Hibh" hidden="1">{#N/A,#N/A,FALSE,"Pharm";#N/A,#N/A,FALSE,"WWCM"}</definedName>
    <definedName name="HiddenVersion" hidden="1">1.7</definedName>
    <definedName name="High" hidden="1">{#N/A,#N/A,FALSE,"Pharm";#N/A,#N/A,FALSE,"WWCM"}</definedName>
    <definedName name="HIGHPRICE" hidden="1">"HIGHPRICE"</definedName>
    <definedName name="Hist_Year">'[54]AAPL-3-Statements'!$I$7</definedName>
    <definedName name="hjhjffukfuk" hidden="1">{#N/A,#N/A,FALSE,"Pharm";#N/A,#N/A,FALSE,"WWCM"}</definedName>
    <definedName name="hjhjfkfukywrte" hidden="1">{#N/A,#N/A,FALSE,"Pharm";#N/A,#N/A,FALSE,"WWCM"}</definedName>
    <definedName name="hjhkjkl" hidden="1">{#N/A,#N/A,FALSE,"Pharm";#N/A,#N/A,FALSE,"WWCM"}</definedName>
    <definedName name="hjjjkk" hidden="1">{#N/A,#N/A,FALSE,"REPORT"}</definedName>
    <definedName name="hjjkk" hidden="1">{#N/A,#N/A,FALSE,"Pharm";#N/A,#N/A,FALSE,"WWCM"}</definedName>
    <definedName name="hjkk" hidden="1">{"bs",#N/A,FALSE,"Consolidado";"cf",#N/A,FALSE,"Consolidado";"pl_hl",#N/A,FALSE,"Consolidado";"pl_us",#N/A,FALSE,"Consolidado";"Prem1",#N/A,FALSE,"Consolidado"}</definedName>
    <definedName name="hjkk_1" hidden="1">{"bs",#N/A,FALSE,"Consolidado";"cf",#N/A,FALSE,"Consolidado";"pl_hl",#N/A,FALSE,"Consolidado";"pl_us",#N/A,FALSE,"Consolidado";"Prem1",#N/A,FALSE,"Consolidado"}</definedName>
    <definedName name="hjkl"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hjyny" hidden="1">{#N/A,#N/A,FALSE,"TSUM";#N/A,#N/A,FALSE,"shares";#N/A,#N/A,FALSE,"earnout";#N/A,#N/A,FALSE,"Heaty";#N/A,#N/A,FALSE,"self-tend";#N/A,#N/A,FALSE,"self-sum"}</definedName>
    <definedName name="hkhjk" hidden="1">{"Prenissas",#N/A,FALSE,"Consolidado (3)";"Lucros000",#N/A,FALSE,"Consolidado (3)";"LucrosHL",#N/A,FALSE,"Consolidado (3)";"Balanco",#N/A,FALSE,"Consolidado (3)";"FluxoC",#N/A,FALSE,"Consolidado (3)"}</definedName>
    <definedName name="hkhjk_1" hidden="1">{"Prenissas",#N/A,FALSE,"Consolidado (3)";"Lucros000",#N/A,FALSE,"Consolidado (3)";"LucrosHL",#N/A,FALSE,"Consolidado (3)";"Balanco",#N/A,FALSE,"Consolidado (3)";"FluxoC",#N/A,FALSE,"Consolidado (3)"}</definedName>
    <definedName name="HKSH" hidden="1">{#N/A,#N/A,FALSE,"REPORT"}</definedName>
    <definedName name="HMG" hidden="1">{#N/A,#N/A,FALSE,"REPORT"}</definedName>
    <definedName name="hn.ConvertZero1" hidden="1">[61]LTM!$G$461:$J$461,[61]LTM!$G$463:$J$464,[61]LTM!$G$468:$J$469,[61]LTM!$G$473:$J$475,[61]LTM!$G$480:$J$480,[61]LTM!$G$484:$J$485,[61]LTM!$G$490:$J$490,[61]LTM!$G$514:$J$518,[61]LTM!$G$525:$J$526,[61]LTM!$G$532:$J$537</definedName>
    <definedName name="hn.ConvertZero2" hidden="1">[61]LTM!$G$560:$J$560,[61]LTM!$H$590:$J$591,[61]LTM!$H$614:$J$614,[61]LTM!$H$635:$J$636,[61]LTM!$G$676:$J$680,[61]LTM!$G$686:$J$686,[61]LTM!$G$688:$J$694,[61]LTM!$G$681:$J$682</definedName>
    <definedName name="hn.ConvertZero3" hidden="1">[61]LTM!$G$699:$J$706,[61]LTM!$G$710:$J$714,[61]LTM!$G$717:$J$734,[61]LTM!$G$738:$J$738,[61]LTM!$G$745:$J$751</definedName>
    <definedName name="hn.ConvertZero4" hidden="1">[61]LTM!$G$840:$J$840,[61]LTM!$H$1266:$J$1266,[61]LTM!$G$1267:$J$1267,[61]LTM!$G$1454:$J$1461,[61]LTM!$J$1462,[61]LTM!$J$1463,[61]LTM!$G$1468:$J$1469,[61]LTM!$L$1469:$N$1469</definedName>
    <definedName name="hn.ConvertZeroUnhide1" hidden="1">[61]LTM!$G$1469:$J$1469,[61]LTM!$L$1469:$N$1469,[61]LTM!$H$1266:$J$1266</definedName>
    <definedName name="hn.Delete015" hidden="1">'[61]CREDIT STATS'!$B$9:$K$14,'[61]CREDIT STATS'!$O$11:$X$18,'[61]CREDIT STATS'!$B$28:$K$37,'[61]CREDIT STATS'!$O$28:$X$32,'[61]CREDIT STATS'!$O$46:$X$46</definedName>
    <definedName name="hn.DZ_MultByFXRates" hidden="1">[61]DropZone!$B$2:$I$118,[61]DropZone!$B$120:$I$132,[61]DropZone!$B$134:$I$136,[61]DropZone!$B$138:$I$146</definedName>
    <definedName name="hn.ExtDb" hidden="1">FALSE</definedName>
    <definedName name="hn.LTM_MultByFXRates" hidden="1">[61]LTM!$G$461:$N$477,[61]LTM!$G$480:$N$539,[61]LTM!$G$548:$N$667,[61]LTM!$G$676:$N$1266,[61]LTM!$G$1454:$N$1461,[61]LTM!$G$1463:$N$1465,[61]LTM!$G$1468:$N$1469</definedName>
    <definedName name="hn.ModelType" hidden="1">"DEAL"</definedName>
    <definedName name="hn.ModelVersion" hidden="1">1</definedName>
    <definedName name="hn.MultbyFXRates" hidden="1">[61]LTM!$G$461:$N$477,[61]LTM!$G$480:$N$539,[61]LTM!$G$548:$N$667,[61]LTM!$G$676:$N$1266,[61]LTM!$G$1454:$N$1461,[61]LTM!$G$1463:$N$1465,[61]LTM!$G$1468:$N$1469</definedName>
    <definedName name="hn.MultByFXRates1" hidden="1">[61]LTM!$G$461:$G$477,[61]LTM!$G$480:$G$539,[61]LTM!$G$548:$G$562,[61]LTM!$G$676:$G$840,[61]LTM!$G$1454:$G$1469</definedName>
    <definedName name="hn.MultByFXRates2" hidden="1">[61]LTM!$H$461:$H$477,[61]LTM!$H$480:$H$539,[61]LTM!$H$548:$H$667,[61]LTM!$H$676:$H$1266,[61]LTM!$H$1454:$H$1469</definedName>
    <definedName name="hn.MultByFXRates3" hidden="1">[61]LTM!$I$461:$I$477,[61]LTM!$I$480:$I$539,[61]LTM!$I$548:$I$667,[61]LTM!$I$676:$I$1266,[61]LTM!$I$1454:$I$1469</definedName>
    <definedName name="hn.MultbyFxrates4" hidden="1">[61]LTM!$J$461:$J$477,[61]LTM!$J$480:$J$539,[61]LTM!$J$548:$J$668,[61]LTM!$J$676:$J$1266,[61]LTM!$J$1454:$J$1461,[61]LTM!$J$1463:$J$1465,[61]LTM!$J$1468</definedName>
    <definedName name="hn.multbyfxrates5" hidden="1">[61]LTM!$L$461:$L$477,[61]LTM!$L$480:$L$539,[61]LTM!$L$548:$L$562,[61]LTM!$L$676:$L$840,[61]LTM!$L$1454:$L$1469</definedName>
    <definedName name="hn.multbyfxrates6" hidden="1">[61]LTM!$M$461:$M$477,[61]LTM!$M$480:$M$539,[61]LTM!$M$548:$M$668,[61]LTM!$M$676:$M$1266,[61]LTM!$M$1454:$M$1469</definedName>
    <definedName name="hn.multbyfxrates7" hidden="1">[61]LTM!$N$461:$N$477,[61]LTM!$N$480:$N$539,[61]LTM!$N$548:$N$667,[61]LTM!$N$676:$N$1266,[61]LTM!$N$1454:$N$1469</definedName>
    <definedName name="hn.MultByFXRatesBot1" hidden="1">[61]LTM!$G$676:$G$682,[61]LTM!$G$686,[61]LTM!$G$688:$G$694,[61]LTM!$G$699:$G$706,[61]LTM!$G$710:$G$714,[61]LTM!$G$717:$G$734,[61]LTM!$G$738,[61]LTM!$G$738,[61]LTM!$G$745:$G$751,[61]LTM!$G$840,[61]LTM!$G$1454:$G$1461,[61]LTM!$G$1468:$G$1469</definedName>
    <definedName name="hn.MultByFXRatesBot2" hidden="1">[61]LTM!$H$676:$H$682,[61]LTM!$H$686,[61]LTM!$H$688:$H$694,[61]LTM!$H$699:$H$706,[61]LTM!$H$710:$H$714,[61]LTM!$H$717:$H$734,[61]LTM!$H$738,[61]LTM!$H$745:$H$751,[61]LTM!$H$840,[61]LTM!$H$1266,[61]LTM!$H$1454:$H$1461,[61]LTM!$H$1468:$H$1469</definedName>
    <definedName name="hn.MultByFXRatesBot3" hidden="1">[61]LTM!$I$676:$I$682,[61]LTM!$I$686,[61]LTM!$I$688:$I$694,[61]LTM!$I$699:$I$706,[61]LTM!$I$710:$I$714,[61]LTM!$I$717:$I$734,[61]LTM!$I$738,[61]LTM!$I$745:$I$751,[61]LTM!$I$840,[61]LTM!$I$1266,[61]LTM!$I$1454:$I$1461,[61]LTM!$I$1468:$I$1469</definedName>
    <definedName name="hn.MultByFXRatesBot4" hidden="1">[61]LTM!$J$676:$J$682,[61]LTM!$J$686,[61]LTM!$J$688:$J$694,[61]LTM!$J$699:$J$706,[61]LTM!$J$710:$J$714,[61]LTM!$J$717:$J$734,[61]LTM!$J$738,[61]LTM!$J$745:$J$751,[61]LTM!$J$840,[61]LTM!$J$1266,[61]LTM!$J$1454:$J$1461,[61]LTM!$J$1463:$J$1465,[61]LTM!$J$1468</definedName>
    <definedName name="hn.MultByFXRatesBot5" hidden="1">[61]LTM!$L$676:$L$682,[61]LTM!$L$686,[61]LTM!$L$688:$L$694,[61]LTM!$L$699:$L$706,[61]LTM!$L$710:$L$714,[61]LTM!$L$717:$L$734,[61]LTM!$L$738,[61]LTM!$L$745:$L$751,[61]LTM!$L$837:$L$838,[61]LTM!$L$1454:$L$1458,[61]LTM!$L$1468:$L$1469</definedName>
    <definedName name="hn.MultByFXRatesBot6" hidden="1">[61]LTM!$M$676:$M$682,[61]LTM!$M$686,[61]LTM!$M$688:$M$694,[61]LTM!$M$699:$M$706,[61]LTM!$M$710:$M$714,[61]LTM!$M$717:$M$734,[61]LTM!$M$738,[61]LTM!$M$745:$M$751,[61]LTM!$M$837:$M$838,[61]LTM!$M$1454:$M$1458,[61]LTM!$M$1468:$M$1469</definedName>
    <definedName name="hn.MultByFXRatesBot7" hidden="1">[61]LTM!$N$676:$N$682,[61]LTM!$N$686,[61]LTM!$N$688:$N$694,[61]LTM!$N$699:$N$706,[61]LTM!$N$710:$N$714,[61]LTM!$N$717:$N$734,[61]LTM!$N$738,[61]LTM!$N$745:$N$751,[61]LTM!$N$837:$N$838,[61]LTM!$N$1454:$N$1458,[61]LTM!$N$1468:$N$1469</definedName>
    <definedName name="hn.MultByFXRatesTop1" hidden="1">[61]LTM!$G$461,[61]LTM!$G$463:$G$464,[61]LTM!$G$468:$G$469,[61]LTM!$G$473:$G$475,[61]LTM!$G$480,[61]LTM!$G$484:$G$485,[61]LTM!$G$490:$G$509,[61]LTM!$G$512,[61]LTM!$G$514:$G$518,[61]LTM!$G$525:$G$526,[61]LTM!$G$532:$G$537,[61]LTM!$G$560</definedName>
    <definedName name="hn.MultByFXRatesTop2" hidden="1">[61]LTM!$H$461,[61]LTM!$H$463:$H$464,[61]LTM!$H$468:$H$469,[61]LTM!$H$473:$H$475,[61]LTM!$H$480,[61]LTM!$H$484:$H$485,[61]LTM!$H$490:$H$509,[61]LTM!$H$512,[61]LTM!$H$514:$H$518,[61]LTM!$H$525:$H$526,[61]LTM!$H$532:$H$537,[61]LTM!$H$560,[61]LTM!$H$590:$H$591,[61]LTM!$H$614:$H$631,[61]LTM!$H$635:$H$636</definedName>
    <definedName name="hn.MultByFXRatesTop3" hidden="1">[61]LTM!$I$461,[61]LTM!$I$463:$I$464,[61]LTM!$I$468:$I$469,[61]LTM!$I$473:$I$475,[61]LTM!$I$480,[61]LTM!$I$484:$I$485,[61]LTM!$I$490:$I$509,[61]LTM!$I$512,[61]LTM!$I$514:$I$518,[61]LTM!$I$525:$I$526,[61]LTM!$I$532:$I$537,[61]LTM!$I$560,[61]LTM!$I$590:$I$591,[61]LTM!$I$614:$I$631,[61]LTM!$I$635:$I$636</definedName>
    <definedName name="hn.MultByFXRatesTop4" hidden="1">[61]LTM!$J$461,[61]LTM!$J$463:$J$464,[61]LTM!$J$468:$J$469,[61]LTM!$J$473:$J$475,[61]LTM!$J$480,[61]LTM!$J$484:$J$485,[61]LTM!$J$490:$J$509,[61]LTM!$J$512,[61]LTM!$J$514:$J$518,[61]LTM!$J$525:$J$526,[61]LTM!$J$532:$J$537,[61]LTM!$J$560,[61]LTM!$J$590:$J$591,[61]LTM!$J$614:$J$631,[61]LTM!$J$635:$J$636</definedName>
    <definedName name="hn.MultByFXRatesTop5" hidden="1">[61]LTM!$L$461,[61]LTM!$L$463:$L$464,[61]LTM!$L$468:$L$469,[61]LTM!$L$473:$L$475,[61]LTM!$L$480,[61]LTM!$L$484:$L$485,[61]LTM!$L$490:$L$509,[61]LTM!$L$512,[61]LTM!$L$514:$L$518,[61]LTM!$L$525:$L$526,[61]LTM!$L$532:$L$537,[61]LTM!$L$560</definedName>
    <definedName name="hn.MultByFXRatesTop6" hidden="1">[61]LTM!$M$461,[61]LTM!$M$463:$M$464,[61]LTM!$M$468:$M$469,[61]LTM!$M$473:$M$475,[61]LTM!$M$480,[61]LTM!$M$484:$M$485,[61]LTM!$M$490:$M$509,[61]LTM!$M$512,[61]LTM!$M$514:$M$518,[61]LTM!$M$525:$M$526,[61]LTM!$M$532:$M$537,[61]LTM!$M$560,[61]LTM!$M$590:$M$591,[61]LTM!$M$614:$M$631,[61]LTM!$M$635:$M$636</definedName>
    <definedName name="hn.MultByFXRatesTop7" hidden="1">[61]LTM!$N$461,[61]LTM!$N$463:$N$464,[61]LTM!$N$468:$N$469,[61]LTM!$N$473:$N$475,[61]LTM!$N$480,[61]LTM!$N$484:$N$485,[61]LTM!$N$490:$N$509,[61]LTM!$N$512,[61]LTM!$N$514:$N$518,[61]LTM!$N$525:$N$526,[61]LTM!$N$532:$N$537,[61]LTM!$N$560,[61]LTM!$N$590:$N$591,[61]LTM!$N$614:$N$631,[61]LTM!$N$635:$N$636</definedName>
    <definedName name="hn.NoUpload" hidden="1">0</definedName>
    <definedName name="hn.YearLabel" hidden="1">#REF!</definedName>
    <definedName name="hnu"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hod" hidden="1">{#N/A,#N/A,FALSE,"TS";#N/A,#N/A,FALSE,"Combo";#N/A,#N/A,FALSE,"FAIR";#N/A,#N/A,FALSE,"RBC";#N/A,#N/A,FALSE,"xxxx";#N/A,#N/A,FALSE,"A_D";#N/A,#N/A,FALSE,"WACC";#N/A,#N/A,FALSE,"DCF";#N/A,#N/A,FALSE,"LBO";#N/A,#N/A,FALSE,"AcqMults";#N/A,#N/A,FALSE,"CompMults"}</definedName>
    <definedName name="hod_1" hidden="1">{#N/A,#N/A,FALSE,"TS";#N/A,#N/A,FALSE,"Combo";#N/A,#N/A,FALSE,"FAIR";#N/A,#N/A,FALSE,"RBC";#N/A,#N/A,FALSE,"xxxx";#N/A,#N/A,FALSE,"A_D";#N/A,#N/A,FALSE,"WACC";#N/A,#N/A,FALSE,"DCF";#N/A,#N/A,FALSE,"LBO";#N/A,#N/A,FALSE,"AcqMults";#N/A,#N/A,FALSE,"CompMults"}</definedName>
    <definedName name="HOME" hidden="1">{#N/A,#N/A,FALSE,"Assessment";#N/A,#N/A,FALSE,"Staffing";#N/A,#N/A,FALSE,"Hires";#N/A,#N/A,FALSE,"Assumptions"}</definedName>
    <definedName name="HOME_1" hidden="1">{#N/A,#N/A,FALSE,"Assessment";#N/A,#N/A,FALSE,"Staffing";#N/A,#N/A,FALSE,"Hires";#N/A,#N/A,FALSE,"Assumptions"}</definedName>
    <definedName name="HOMFE" hidden="1">{#N/A,#N/A,FALSE,"Assessment";#N/A,#N/A,FALSE,"Staffing";#N/A,#N/A,FALSE,"Hires";#N/A,#N/A,FALSE,"Assumptions"}</definedName>
    <definedName name="HOMFE_1" hidden="1">{#N/A,#N/A,FALSE,"Assessment";#N/A,#N/A,FALSE,"Staffing";#N/A,#N/A,FALSE,"Hires";#N/A,#N/A,FALSE,"Assumptions"}</definedName>
    <definedName name="host" hidden="1">{"'Ron's summary sheet'!$A$2:$P$78"}</definedName>
    <definedName name="host_data">'[46]HOST-D'!$A$1</definedName>
    <definedName name="Host_dataprint">'[46]HOST-D'!$AA$1:$AA$1</definedName>
    <definedName name="houy" hidden="1">{#N/A,#N/A,FALSE,"AD_Purchase";#N/A,#N/A,FALSE,"Credit";#N/A,#N/A,FALSE,"PF Acquisition";#N/A,#N/A,FALSE,"PF Offering"}</definedName>
    <definedName name="houy_1" hidden="1">{#N/A,#N/A,FALSE,"AD_Purchase";#N/A,#N/A,FALSE,"Credit";#N/A,#N/A,FALSE,"PF Acquisition";#N/A,#N/A,FALSE,"PF Offering"}</definedName>
    <definedName name="houy2" hidden="1">{#N/A,#N/A,FALSE,"AD_Purchase";#N/A,#N/A,FALSE,"Credit";#N/A,#N/A,FALSE,"PF Acquisition";#N/A,#N/A,FALSE,"PF Offering"}</definedName>
    <definedName name="hrhrhrh"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hrhrhrh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html" hidden="1">{"'debtors'!$A$1:$I$305","'debtors'!$A$1:$J$285"}</definedName>
    <definedName name="HTML_CodePage" hidden="1">1252</definedName>
    <definedName name="HTML_contol2" hidden="1">{"'ALUMINIO'!$A$26:$K$53"}</definedName>
    <definedName name="HTML_contol2_1" hidden="1">{"'ALUMINIO'!$A$26:$K$53"}</definedName>
    <definedName name="HTML_Control" hidden="1">{"'Adelphia'!$A$1:$R$118"}</definedName>
    <definedName name="html_control_1" hidden="1">{"'IG3Q99'!$A$306:$I$356"}</definedName>
    <definedName name="HTML_Control20" hidden="1">{"'ALUMINIO'!$A$26:$K$53"}</definedName>
    <definedName name="HTML_Control20_1" hidden="1">{"'ALUMINIO'!$A$26:$K$53"}</definedName>
    <definedName name="HTML_Controla" hidden="1">{"'FXRates AUD'!$AH$586"}</definedName>
    <definedName name="HTML_Description" hidden="1">""</definedName>
    <definedName name="HTML_Email" hidden="1">""</definedName>
    <definedName name="HTML_Header" hidden="1">"C-Cor Equipment"</definedName>
    <definedName name="HTML_LastUpdate" hidden="1">"2/25/2005"</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"W:\Website\Adelphia\adr_Ccor.htm"</definedName>
    <definedName name="HTML_Title" hidden="1">"C-Cor Equipment"</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0_10" hidden="1">""</definedName>
    <definedName name="HTML10_11" hidden="1">1</definedName>
    <definedName name="HTML10_2" hidden="1">1</definedName>
    <definedName name="HTML10_3" hidden="1">"Weekly Antihistamine Volume Report"</definedName>
    <definedName name="HTML10_4" hidden="1">""</definedName>
    <definedName name="HTML10_5" hidden="1">""</definedName>
    <definedName name="HTML10_6" hidden="1">-4146</definedName>
    <definedName name="HTML10_7" hidden="1">-4146</definedName>
    <definedName name="HTML10_8" hidden="1">"7/13/98"</definedName>
    <definedName name="HTML10_9" hidden="1">"James Grote"</definedName>
    <definedName name="HTML11_10" hidden="1">""</definedName>
    <definedName name="HTML11_11" hidden="1">1</definedName>
    <definedName name="HTML11_2" hidden="1">1</definedName>
    <definedName name="HTML11_3" hidden="1">"Weekly New Prescription Report"</definedName>
    <definedName name="HTML11_4" hidden="1">""</definedName>
    <definedName name="HTML11_5" hidden="1">""</definedName>
    <definedName name="HTML11_6" hidden="1">-4146</definedName>
    <definedName name="HTML11_7" hidden="1">-4146</definedName>
    <definedName name="HTML11_8" hidden="1">"6/5/98"</definedName>
    <definedName name="HTML11_9" hidden="1">"James Grote"</definedName>
    <definedName name="HTML12_10" hidden="1">""</definedName>
    <definedName name="HTML12_11" hidden="1">1</definedName>
    <definedName name="HTML12_2" hidden="1">1</definedName>
    <definedName name="HTML12_3" hidden="1">"Weekly Total Prescription Report"</definedName>
    <definedName name="HTML12_4" hidden="1">" "</definedName>
    <definedName name="HTML12_5" hidden="1">""</definedName>
    <definedName name="HTML12_6" hidden="1">-4146</definedName>
    <definedName name="HTML12_7" hidden="1">-4146</definedName>
    <definedName name="HTML12_8" hidden="1">"7/6/98"</definedName>
    <definedName name="HTML12_9" hidden="1">"James Grote"</definedName>
    <definedName name="HTML13_10" hidden="1">""</definedName>
    <definedName name="HTML13_11" hidden="1">1</definedName>
    <definedName name="HTML13_2" hidden="1">1</definedName>
    <definedName name="HTML13_3" hidden="1">"Weekly New Prescription Report"</definedName>
    <definedName name="HTML13_4" hidden="1">""</definedName>
    <definedName name="HTML13_5" hidden="1">""</definedName>
    <definedName name="HTML13_6" hidden="1">-4146</definedName>
    <definedName name="HTML13_7" hidden="1">-4146</definedName>
    <definedName name="HTML13_8" hidden="1">"7/6/98"</definedName>
    <definedName name="HTML13_9" hidden="1">"James Grote"</definedName>
    <definedName name="HTML14_10" hidden="1">""</definedName>
    <definedName name="HTML14_11" hidden="1">1</definedName>
    <definedName name="HTML14_2" hidden="1">1</definedName>
    <definedName name="HTML14_3" hidden="1">"Weekly TRx Volume"</definedName>
    <definedName name="HTML14_4" hidden="1">""</definedName>
    <definedName name="HTML14_5" hidden="1">""</definedName>
    <definedName name="HTML14_6" hidden="1">-4146</definedName>
    <definedName name="HTML14_7" hidden="1">-4146</definedName>
    <definedName name="HTML14_8" hidden="1">"6/19/98"</definedName>
    <definedName name="HTML14_9" hidden="1">"James Grote"</definedName>
    <definedName name="HTML15_10" hidden="1">""</definedName>
    <definedName name="HTML15_11" hidden="1">1</definedName>
    <definedName name="HTML15_2" hidden="1">1</definedName>
    <definedName name="HTML15_3" hidden="1">"Weekly TRx Volume"</definedName>
    <definedName name="HTML15_4" hidden="1">""</definedName>
    <definedName name="HTML15_5" hidden="1">""</definedName>
    <definedName name="HTML15_6" hidden="1">-4146</definedName>
    <definedName name="HTML15_7" hidden="1">-4146</definedName>
    <definedName name="HTML15_8" hidden="1">"7/13/98"</definedName>
    <definedName name="HTML15_9" hidden="1">"James Grote"</definedName>
    <definedName name="HTML16_10" hidden="1">""</definedName>
    <definedName name="HTML16_11" hidden="1">1</definedName>
    <definedName name="HTML16_2" hidden="1">1</definedName>
    <definedName name="HTML16_3" hidden="1">"Weekly Antihistamine NRx Volume"</definedName>
    <definedName name="HTML16_4" hidden="1">""</definedName>
    <definedName name="HTML16_5" hidden="1">""</definedName>
    <definedName name="HTML16_6" hidden="1">-4146</definedName>
    <definedName name="HTML16_7" hidden="1">-4146</definedName>
    <definedName name="HTML16_8" hidden="1">"7/6/98"</definedName>
    <definedName name="HTML16_9" hidden="1">"James Grote"</definedName>
    <definedName name="HTML17_10" hidden="1">""</definedName>
    <definedName name="HTML17_11" hidden="1">1</definedName>
    <definedName name="HTML17_2" hidden="1">1</definedName>
    <definedName name="HTML17_3" hidden="1">"Weekly NRx Page"</definedName>
    <definedName name="HTML17_4" hidden="1">""</definedName>
    <definedName name="HTML17_5" hidden="1">""</definedName>
    <definedName name="HTML17_6" hidden="1">-4146</definedName>
    <definedName name="HTML17_7" hidden="1">-4146</definedName>
    <definedName name="HTML17_8" hidden="1">"7/13/98"</definedName>
    <definedName name="HTML17_9" hidden="1">"James Grote"</definedName>
    <definedName name="HTML18_10" hidden="1">""</definedName>
    <definedName name="HTML18_11" hidden="1">1</definedName>
    <definedName name="HTML18_2" hidden="1">1</definedName>
    <definedName name="HTML18_3" hidden="1">"Weekly TRx Page"</definedName>
    <definedName name="HTML18_4" hidden="1">""</definedName>
    <definedName name="HTML18_5" hidden="1">""</definedName>
    <definedName name="HTML18_6" hidden="1">-4146</definedName>
    <definedName name="HTML18_7" hidden="1">-4146</definedName>
    <definedName name="HTML18_8" hidden="1">"7/13/98"</definedName>
    <definedName name="HTML18_9" hidden="1">"James Grote"</definedName>
    <definedName name="HTML19_10" hidden="1">""</definedName>
    <definedName name="HTML19_11" hidden="1">1</definedName>
    <definedName name="HTML19_2" hidden="1">1</definedName>
    <definedName name="HTML19_3" hidden="1">"Weekly Total Prescription Summary"</definedName>
    <definedName name="HTML19_4" hidden="1">""</definedName>
    <definedName name="HTML19_5" hidden="1">""</definedName>
    <definedName name="HTML19_6" hidden="1">-4146</definedName>
    <definedName name="HTML19_7" hidden="1">-4146</definedName>
    <definedName name="HTML19_8" hidden="1">"7/17/98"</definedName>
    <definedName name="HTML19_9" hidden="1">"James Grote"</definedName>
    <definedName name="HTML2_1" hidden="1">"[poolprices.xls]Sheet1!$A$3:$F$16"</definedName>
    <definedName name="HTML20_10" hidden="1">""</definedName>
    <definedName name="HTML20_11" hidden="1">1</definedName>
    <definedName name="HTML20_2" hidden="1">1</definedName>
    <definedName name="HTML20_3" hidden="1">"Weekly New Prescription Page"</definedName>
    <definedName name="HTML20_4" hidden="1">""</definedName>
    <definedName name="HTML20_5" hidden="1">""</definedName>
    <definedName name="HTML20_6" hidden="1">-4146</definedName>
    <definedName name="HTML20_7" hidden="1">-4146</definedName>
    <definedName name="HTML20_8" hidden="1">"8/3/98"</definedName>
    <definedName name="HTML20_9" hidden="1">"James Grote"</definedName>
    <definedName name="HTML21_10" hidden="1">""</definedName>
    <definedName name="HTML21_11" hidden="1">1</definedName>
    <definedName name="HTML21_2" hidden="1">1</definedName>
    <definedName name="HTML21_3" hidden="1">"Weekly Total Prescription Page"</definedName>
    <definedName name="HTML21_4" hidden="1">""</definedName>
    <definedName name="HTML21_5" hidden="1">""</definedName>
    <definedName name="HTML21_6" hidden="1">-4146</definedName>
    <definedName name="HTML21_7" hidden="1">-4146</definedName>
    <definedName name="HTML21_8" hidden="1">"8/3/98"</definedName>
    <definedName name="HTML21_9" hidden="1">"James Grote"</definedName>
    <definedName name="HTML22_10" hidden="1">""</definedName>
    <definedName name="HTML22_11" hidden="1">1</definedName>
    <definedName name="HTML22_2" hidden="1">1</definedName>
    <definedName name="HTML22_3" hidden="1">"Weekly Antihistamine NRx Volume"</definedName>
    <definedName name="HTML22_4" hidden="1">""</definedName>
    <definedName name="HTML22_5" hidden="1">""</definedName>
    <definedName name="HTML22_6" hidden="1">-4146</definedName>
    <definedName name="HTML22_7" hidden="1">-4146</definedName>
    <definedName name="HTML22_8" hidden="1">"8/3/98"</definedName>
    <definedName name="HTML22_9" hidden="1">"James Grote"</definedName>
    <definedName name="HTML23_10" hidden="1">""</definedName>
    <definedName name="HTML23_11" hidden="1">1</definedName>
    <definedName name="HTML23_2" hidden="1">1</definedName>
    <definedName name="HTML23_3" hidden="1">"Weekly Antihistamine TRx Volume"</definedName>
    <definedName name="HTML23_4" hidden="1">""</definedName>
    <definedName name="HTML23_5" hidden="1">""</definedName>
    <definedName name="HTML23_6" hidden="1">-4146</definedName>
    <definedName name="HTML23_7" hidden="1">-4146</definedName>
    <definedName name="HTML23_8" hidden="1">"8/3/98"</definedName>
    <definedName name="HTML23_9" hidden="1">"James Grote"</definedName>
    <definedName name="HTML24_10" hidden="1">""</definedName>
    <definedName name="HTML24_11" hidden="1">1</definedName>
    <definedName name="HTML24_2" hidden="1">1</definedName>
    <definedName name="HTML24_3" hidden="1">"Weekly NRx Report"</definedName>
    <definedName name="HTML24_4" hidden="1">""</definedName>
    <definedName name="HTML24_5" hidden="1">""</definedName>
    <definedName name="HTML24_6" hidden="1">-4146</definedName>
    <definedName name="HTML24_7" hidden="1">-4146</definedName>
    <definedName name="HTML24_8" hidden="1">"8/10/98"</definedName>
    <definedName name="HTML24_9" hidden="1">"James Grote"</definedName>
    <definedName name="HTML25_10" hidden="1">""</definedName>
    <definedName name="HTML25_11" hidden="1">1</definedName>
    <definedName name="HTML25_2" hidden="1">1</definedName>
    <definedName name="HTML25_3" hidden="1">"Weekly TRx Report"</definedName>
    <definedName name="HTML25_4" hidden="1">""</definedName>
    <definedName name="HTML25_5" hidden="1">""</definedName>
    <definedName name="HTML25_6" hidden="1">-4146</definedName>
    <definedName name="HTML25_7" hidden="1">-4146</definedName>
    <definedName name="HTML25_8" hidden="1">"8/10/98"</definedName>
    <definedName name="HTML25_9" hidden="1">"James Grote"</definedName>
    <definedName name="HTML26_10" hidden="1">""</definedName>
    <definedName name="HTML26_11" hidden="1">1</definedName>
    <definedName name="HTML26_2" hidden="1">1</definedName>
    <definedName name="HTML26_3" hidden="1">"Weekly New Antihistamine Volume"</definedName>
    <definedName name="HTML26_4" hidden="1">""</definedName>
    <definedName name="HTML26_5" hidden="1">""</definedName>
    <definedName name="HTML26_6" hidden="1">-4146</definedName>
    <definedName name="HTML26_7" hidden="1">-4146</definedName>
    <definedName name="HTML26_8" hidden="1">"9/7/98"</definedName>
    <definedName name="HTML26_9" hidden="1">"James Grote"</definedName>
    <definedName name="HTML27_10" hidden="1">""</definedName>
    <definedName name="HTML27_11" hidden="1">1</definedName>
    <definedName name="HTML27_2" hidden="1">1</definedName>
    <definedName name="HTML27_3" hidden="1">"Weekly Total Antihistamine Volume"</definedName>
    <definedName name="HTML27_4" hidden="1">""</definedName>
    <definedName name="HTML27_5" hidden="1">""</definedName>
    <definedName name="HTML27_6" hidden="1">-4146</definedName>
    <definedName name="HTML27_7" hidden="1">-4146</definedName>
    <definedName name="HTML27_8" hidden="1">"9/7/98"</definedName>
    <definedName name="HTML27_9" hidden="1">"James Grote"</definedName>
    <definedName name="HTML28_10" hidden="1">""</definedName>
    <definedName name="HTML28_11" hidden="1">1</definedName>
    <definedName name="HTML28_2" hidden="1">1</definedName>
    <definedName name="HTML28_3" hidden="1">"Weekly TRx Report"</definedName>
    <definedName name="HTML28_4" hidden="1">""</definedName>
    <definedName name="HTML28_5" hidden="1">""</definedName>
    <definedName name="HTML28_6" hidden="1">-4146</definedName>
    <definedName name="HTML28_7" hidden="1">-4146</definedName>
    <definedName name="HTML28_8" hidden="1">"8/10/98"</definedName>
    <definedName name="HTML28_9" hidden="1">"James Grote"</definedName>
    <definedName name="HTML29_10" hidden="1">""</definedName>
    <definedName name="HTML29_11" hidden="1">1</definedName>
    <definedName name="HTML29_2" hidden="1">1</definedName>
    <definedName name="HTML29_3" hidden="1">"Weekly NRx Report"</definedName>
    <definedName name="HTML29_4" hidden="1">""</definedName>
    <definedName name="HTML29_5" hidden="1">""</definedName>
    <definedName name="HTML29_6" hidden="1">-4146</definedName>
    <definedName name="HTML29_7" hidden="1">-4146</definedName>
    <definedName name="HTML29_8" hidden="1">"8/10/98"</definedName>
    <definedName name="HTML29_9" hidden="1">"James Grote"</definedName>
    <definedName name="HTML3_1" hidden="1">"[poolprices.xls]Sheet1!$A$3:$F$17"</definedName>
    <definedName name="HTML30_10" hidden="1">""</definedName>
    <definedName name="HTML30_11" hidden="1">1</definedName>
    <definedName name="HTML30_2" hidden="1">1</definedName>
    <definedName name="HTML30_3" hidden="1">"Weekly TRx Report"</definedName>
    <definedName name="HTML30_4" hidden="1">""</definedName>
    <definedName name="HTML30_5" hidden="1">""</definedName>
    <definedName name="HTML30_6" hidden="1">-4146</definedName>
    <definedName name="HTML30_7" hidden="1">-4146</definedName>
    <definedName name="HTML30_8" hidden="1">"8/10/98"</definedName>
    <definedName name="HTML30_9" hidden="1">"James Grote"</definedName>
    <definedName name="HTML31_10" hidden="1">""</definedName>
    <definedName name="HTML31_11" hidden="1">1</definedName>
    <definedName name="HTML31_2" hidden="1">1</definedName>
    <definedName name="HTML31_3" hidden="1">"Weekly NRx Page"</definedName>
    <definedName name="HTML31_4" hidden="1">""</definedName>
    <definedName name="HTML31_5" hidden="1">""</definedName>
    <definedName name="HTML31_6" hidden="1">-4146</definedName>
    <definedName name="HTML31_7" hidden="1">-4146</definedName>
    <definedName name="HTML31_8" hidden="1">"9/7/98"</definedName>
    <definedName name="HTML31_9" hidden="1">"James Grote"</definedName>
    <definedName name="HTML32_10" hidden="1">""</definedName>
    <definedName name="HTML32_11" hidden="1">1</definedName>
    <definedName name="HTML32_2" hidden="1">1</definedName>
    <definedName name="HTML32_3" hidden="1">"Weekly TRx Page"</definedName>
    <definedName name="HTML32_4" hidden="1">""</definedName>
    <definedName name="HTML32_5" hidden="1">""</definedName>
    <definedName name="HTML32_6" hidden="1">-4146</definedName>
    <definedName name="HTML32_7" hidden="1">-4146</definedName>
    <definedName name="HTML32_8" hidden="1">"9/7/98"</definedName>
    <definedName name="HTML32_9" hidden="1">"James Grote"</definedName>
    <definedName name="HTML4_10" hidden="1">""</definedName>
    <definedName name="HTML4_11" hidden="1">1</definedName>
    <definedName name="HTML4_2" hidden="1">1</definedName>
    <definedName name="HTML4_3" hidden="1">"Weekly New Prescription Report"</definedName>
    <definedName name="HTML4_4" hidden="1">""</definedName>
    <definedName name="HTML4_5" hidden="1">""</definedName>
    <definedName name="HTML4_6" hidden="1">-4146</definedName>
    <definedName name="HTML4_7" hidden="1">-4146</definedName>
    <definedName name="HTML4_8" hidden="1">"6/8/98"</definedName>
    <definedName name="HTML4_9" hidden="1">"James Grote"</definedName>
    <definedName name="HTML5_10" hidden="1">""</definedName>
    <definedName name="HTML5_11" hidden="1">1</definedName>
    <definedName name="HTML5_2" hidden="1">1</definedName>
    <definedName name="HTML5_3" hidden="1">"Weekly Total Prescription Report"</definedName>
    <definedName name="HTML5_4" hidden="1">""</definedName>
    <definedName name="HTML5_5" hidden="1">""</definedName>
    <definedName name="HTML5_6" hidden="1">-4146</definedName>
    <definedName name="HTML5_7" hidden="1">-4146</definedName>
    <definedName name="HTML5_8" hidden="1">"6/8/98"</definedName>
    <definedName name="HTML5_9" hidden="1">"James Grote"</definedName>
    <definedName name="HTML6_10" hidden="1">""</definedName>
    <definedName name="HTML6_11" hidden="1">1</definedName>
    <definedName name="HTML6_2" hidden="1">1</definedName>
    <definedName name="HTML6_3" hidden="1">"Weekly Allergy Volume Page"</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0" hidden="1">""</definedName>
    <definedName name="HTML7_11" hidden="1">1</definedName>
    <definedName name="HTML7_2" hidden="1">1</definedName>
    <definedName name="HTML7_3" hidden="1">"Weekly Allergy Volume Report"</definedName>
    <definedName name="HTML7_4" hidden="1">""</definedName>
    <definedName name="HTML7_5" hidden="1">""</definedName>
    <definedName name="HTML7_6" hidden="1">-4146</definedName>
    <definedName name="HTML7_7" hidden="1">-4146</definedName>
    <definedName name="HTML7_8" hidden="1">""</definedName>
    <definedName name="HTML7_9" hidden="1">" "</definedName>
    <definedName name="HTML8_10" hidden="1">""</definedName>
    <definedName name="HTML8_11" hidden="1">1</definedName>
    <definedName name="HTML8_2" hidden="1">1</definedName>
    <definedName name="HTML8_3" hidden="1">"Weekly Antihistamine Volume Data"</definedName>
    <definedName name="HTML8_4" hidden="1">""</definedName>
    <definedName name="HTML8_5" hidden="1">""</definedName>
    <definedName name="HTML8_6" hidden="1">-4146</definedName>
    <definedName name="HTML8_7" hidden="1">-4146</definedName>
    <definedName name="HTML8_8" hidden="1">"6/5/98"</definedName>
    <definedName name="HTML8_9" hidden="1">"James Grote"</definedName>
    <definedName name="HTML9_10" hidden="1">""</definedName>
    <definedName name="HTML9_11" hidden="1">1</definedName>
    <definedName name="HTML9_2" hidden="1">1</definedName>
    <definedName name="HTML9_3" hidden="1">"Weekly Antihistamine Volme Report"</definedName>
    <definedName name="HTML9_4" hidden="1">""</definedName>
    <definedName name="HTML9_5" hidden="1">""</definedName>
    <definedName name="HTML9_6" hidden="1">-4146</definedName>
    <definedName name="HTML9_7" hidden="1">-4146</definedName>
    <definedName name="HTML9_8" hidden="1">"6/8/98"</definedName>
    <definedName name="HTML9_9" hidden="1">"James Grote"</definedName>
    <definedName name="HTMLCount" hidden="1">1</definedName>
    <definedName name="htyuityuiotio" hidden="1">{#N/A,#N/A,FALSE,"REPORT"}</definedName>
    <definedName name="HUh" hidden="1">{"'Standalone List Price Trends'!$A$1:$X$56"}</definedName>
    <definedName name="HUh_1" hidden="1">{"'Standalone List Price Trends'!$A$1:$X$56"}</definedName>
    <definedName name="hui" hidden="1">{#N/A,#N/A,FALSE,"Assump2";#N/A,#N/A,FALSE,"Income2";#N/A,#N/A,FALSE,"Balance2";#N/A,#N/A,FALSE,"DCF Filter";#N/A,#N/A,FALSE,"Trans Assump2";#N/A,#N/A,FALSE,"Combined Income2";#N/A,#N/A,FALSE,"Combined Balance2"}</definedName>
    <definedName name="huy" hidden="1">{"'Sheet1'!$L$16"}</definedName>
    <definedName name="HyperionEntities">[62]Entities!$A$2:$A$134</definedName>
    <definedName name="Hypertention" hidden="1">{#N/A,#N/A,FALSE,"Pharm";#N/A,#N/A,FALSE,"WWCM"}</definedName>
    <definedName name="hypo" hidden="1">{#N/A,#N/A,FALSE,"Pharm";#N/A,#N/A,FALSE,"WWCM"}</definedName>
    <definedName name="iffx"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ffy"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i" hidden="1">{"Summary",#N/A,TRUE,"Finmodel";"Returns Analysis",#N/A,TRUE,"Finmodel"}</definedName>
    <definedName name="ii_1" hidden="1">{"Summary",#N/A,TRUE,"Finmodel";"Returns Analysis",#N/A,TRUE,"Finmodel"}</definedName>
    <definedName name="ii_2" hidden="1">{"Summary",#N/A,TRUE,"Finmodel";"Returns Analysis",#N/A,TRUE,"Finmodel"}</definedName>
    <definedName name="iii" hidden="1">{#N/A,#N/A,TRUE,"Summary";#N/A,#N/A,TRUE,"Cash Flow";#N/A,#N/A,TRUE,"Income Statement";#N/A,#N/A,TRUE,"Balance Sheet";#N/A,#N/A,TRUE,"Sales Plan";#N/A,#N/A,TRUE,"Staffing Plan";#N/A,#N/A,TRUE,"Capital Exp Plan"}</definedName>
    <definedName name="iii_1" hidden="1">{#N/A,#N/A,TRUE,"Summary";#N/A,#N/A,TRUE,"Cash Flow";#N/A,#N/A,TRUE,"Income Statement";#N/A,#N/A,TRUE,"Balance Sheet";#N/A,#N/A,TRUE,"Sales Plan";#N/A,#N/A,TRUE,"Staffing Plan";#N/A,#N/A,TRUE,"Capital Exp Plan"}</definedName>
    <definedName name="iiii" hidden="1">{"YearMinus1",#N/A,TRUE,"Monthly Forecast";"Year0",#N/A,TRUE,"Monthly Forecast";"Year1",#N/A,TRUE,"Monthly Forecast";"Year2",#N/A,TRUE,"Monthly Forecast";"Year3",#N/A,TRUE,"Monthly Forecast"}</definedName>
    <definedName name="iiii_1" hidden="1">{"YearMinus1",#N/A,TRUE,"Monthly Forecast";"Year0",#N/A,TRUE,"Monthly Forecast";"Year1",#N/A,TRUE,"Monthly Forecast";"Year2",#N/A,TRUE,"Monthly Forecast";"Year3",#N/A,TRUE,"Monthly Forecast"}</definedName>
    <definedName name="iioo" hidden="1">{#N/A,#N/A,FALSE,"TSUM";#N/A,#N/A,FALSE,"shares";#N/A,#N/A,FALSE,"earnout";#N/A,#N/A,FALSE,"Heaty";#N/A,#N/A,FALSE,"self-tend";#N/A,#N/A,FALSE,"self-sum"}</definedName>
    <definedName name="IISIII" hidden="1">{#N/A,#N/A,FALSE,"RGD$";#N/A,#N/A,FALSE,"BG$";#N/A,#N/A,FALSE,"FC$"}</definedName>
    <definedName name="IISIII_1" hidden="1">{#N/A,#N/A,FALSE,"RGD$";#N/A,#N/A,FALSE,"BG$";#N/A,#N/A,FALSE,"FC$"}</definedName>
    <definedName name="IISIIS" hidden="1">{"Real",#N/A,FALSE,"CONSOLIDADO";"Real",#N/A,FALSE,"OCCIDENTE";"Real",#N/A,FALSE,"LARA";"Real",#N/A,FALSE,"CENTRO";"Real",#N/A,FALSE,"METROPOLITANA";"Real",#N/A,FALSE,"ORIENTE";"Real",#N/A,FALSE,"Pto.libre"}</definedName>
    <definedName name="IISIIS_1" hidden="1">{"Real",#N/A,FALSE,"CONSOLIDADO";"Real",#N/A,FALSE,"OCCIDENTE";"Real",#N/A,FALSE,"LARA";"Real",#N/A,FALSE,"CENTRO";"Real",#N/A,FALSE,"METROPOLITANA";"Real",#N/A,FALSE,"ORIENTE";"Real",#N/A,FALSE,"Pto.libre"}</definedName>
    <definedName name="iiyu" hidden="1">{"Prenissas",#N/A,FALSE,"Consolidado (3)";"Lucros000",#N/A,FALSE,"Consolidado (3)";"LucrosHL",#N/A,FALSE,"Consolidado (3)";"Balanco",#N/A,FALSE,"Consolidado (3)";"FluxoC",#N/A,FALSE,"Consolidado (3)"}</definedName>
    <definedName name="iiyu_1" hidden="1">{"Prenissas",#N/A,FALSE,"Consolidado (3)";"Lucros000",#N/A,FALSE,"Consolidado (3)";"LucrosHL",#N/A,FALSE,"Consolidado (3)";"Balanco",#N/A,FALSE,"Consolidado (3)";"FluxoC",#N/A,FALSE,"Consolidado (3)"}</definedName>
    <definedName name="ijn" hidden="1">{#N/A,#N/A,FALSE,"AD_Purchase";#N/A,#N/A,FALSE,"Credit";#N/A,#N/A,FALSE,"PF Acquisition";#N/A,#N/A,FALSE,"PF Offering"}</definedName>
    <definedName name="imagechart">[46]IMAGE!$A$3</definedName>
    <definedName name="imageprint">'[46]SCAN-CHT'!$AA$1</definedName>
    <definedName name="Img_ML_1c3d1n6n" hidden="1">"IMG_6"</definedName>
    <definedName name="Img_ML_1t5s6u1f" hidden="1">"IMG_6"</definedName>
    <definedName name="Img_ML_1y7a6c1t" hidden="1">"IMG_6"</definedName>
    <definedName name="Img_ML_2v6s9i5c" hidden="1">"IMG_6"</definedName>
    <definedName name="Img_ML_3b3j3x9k" hidden="1">"IMG_6"</definedName>
    <definedName name="Img_ML_3c6e9c4g" hidden="1">"IMG_6"</definedName>
    <definedName name="Img_ML_3c7g1a7g" hidden="1">"IMG_3"</definedName>
    <definedName name="Img_ML_3e2q4k7i" hidden="1">"IMG_6"</definedName>
    <definedName name="Img_ML_3h2n3p4v" hidden="1">"IMG_6"</definedName>
    <definedName name="Img_ML_3p5d9q5j" hidden="1">"IMG_6"</definedName>
    <definedName name="Img_ML_3y1j4m2m" hidden="1">"IMG_6"</definedName>
    <definedName name="Img_ML_4m3p5r8j" hidden="1">"IMG_12"</definedName>
    <definedName name="Img_ML_5e7s6t2u" hidden="1">"IMG_6"</definedName>
    <definedName name="Img_ML_5f9d1i5x" hidden="1">"IMG_6"</definedName>
    <definedName name="Img_ML_5h6q3g8u" hidden="1">"IMG_6"</definedName>
    <definedName name="Img_ML_5k7e4n8n" hidden="1">"IMG_6"</definedName>
    <definedName name="Img_ML_5k8u7s9i" hidden="1">"IMG_6"</definedName>
    <definedName name="Img_ML_6f2p1m9g" hidden="1">"IMG_6"</definedName>
    <definedName name="Img_ML_6k9c9p4d" hidden="1">"IMG_6"</definedName>
    <definedName name="Img_ML_6r9u1n9k" hidden="1">"IMG_6"</definedName>
    <definedName name="Img_ML_6y9f7y3n" hidden="1">"IMG_6"</definedName>
    <definedName name="Img_ML_7g5e5e2b" hidden="1">"IMG_3"</definedName>
    <definedName name="Img_ML_7m5m4k3b" hidden="1">"IMG_6"</definedName>
    <definedName name="Img_ML_7n6h3t1t" hidden="1">"IMG_6"</definedName>
    <definedName name="Img_ML_8b9j5t1p" hidden="1">"IMG_10"</definedName>
    <definedName name="Img_ML_8c2q5i2r" hidden="1">"IMG_6"</definedName>
    <definedName name="Img_ML_8h3m3i1m" hidden="1">"IMG_6"</definedName>
    <definedName name="Img_ML_8h7g4d4d" hidden="1">"IMG_3"</definedName>
    <definedName name="Img_ML_8j3w6p4c" hidden="1">"IMG_6"</definedName>
    <definedName name="Img_ML_8r1k8t4y" hidden="1">"IMG_6"</definedName>
    <definedName name="Img_ML_8s3q3c1i" hidden="1">"IMG_6"</definedName>
    <definedName name="Img_ML_9n1s4m5f" hidden="1">"IMG_6"</definedName>
    <definedName name="Img_Production_Breakdown" hidden="1">"IMG_3"</definedName>
    <definedName name="imp" hidden="1">{#N/A,#N/A,FALSE,"Hoja1";#N/A,#N/A,FALSE,"Hoja2"}</definedName>
    <definedName name="imp_1" hidden="1">{#N/A,#N/A,FALSE,"Hoja1";#N/A,#N/A,FALSE,"Hoja2"}</definedName>
    <definedName name="IMPO" hidden="1">{#N/A,#N/A,FALSE,"Hoja1";#N/A,#N/A,FALSE,"Hoja2"}</definedName>
    <definedName name="IMPO_1" hidden="1">{#N/A,#N/A,FALSE,"Hoja1";#N/A,#N/A,FALSE,"Hoja2"}</definedName>
    <definedName name="INC_AFTER_TAX" hidden="1">"INC_AFTER_TAX"</definedName>
    <definedName name="INC_AVAIL_EXCL" hidden="1">"INC_AVAIL_EXCL"</definedName>
    <definedName name="INC_AVAIL_INCL" hidden="1">"INC_AVAIL_INCL"</definedName>
    <definedName name="INC_BEFORE_TAX" hidden="1">"INC_BEFORE_TAX"</definedName>
    <definedName name="INC_TAX" hidden="1">"INC_TAX"</definedName>
    <definedName name="INC_TAX_EXCL" hidden="1">"INC_TAX_EXCL"</definedName>
    <definedName name="INCCOMBO">#REF!</definedName>
    <definedName name="income">#REF!</definedName>
    <definedName name="Income_Statement">#REF!</definedName>
    <definedName name="incomestate">#REF!</definedName>
    <definedName name="indexing">[46]SIZER!$H$67:$H$78</definedName>
    <definedName name="indexline">[46]SIZER!$B$134:$B$134</definedName>
    <definedName name="IndType" hidden="1">#REF!</definedName>
    <definedName name="Insert">[46]SIZER!$AQ$1:$AQ$1</definedName>
    <definedName name="INTANGIBLES_NET" hidden="1">"INTANGIBLES_NET"</definedName>
    <definedName name="Intercompany" hidden="1">#REF!</definedName>
    <definedName name="INTEREST_EXP_NET" hidden="1">"INTEREST_EXP_NET"</definedName>
    <definedName name="INTEREST_EXP_NON" hidden="1">"INTEREST_EXP_NON"</definedName>
    <definedName name="INTEREST_EXP_SUPPL" hidden="1">"INTEREST_EXP_SUPPL"</definedName>
    <definedName name="INTEREST_INC" hidden="1">"INTEREST_INC"</definedName>
    <definedName name="INTEREST_INC_10K" hidden="1">"INTEREST_INC_10K"</definedName>
    <definedName name="INTEREST_INC_10Q" hidden="1">"INTEREST_INC_10Q"</definedName>
    <definedName name="INTEREST_INC_10Q1" hidden="1">"INTEREST_INC_10Q1"</definedName>
    <definedName name="INTEREST_INC_NON" hidden="1">"INTEREST_INC_NON"</definedName>
    <definedName name="IntroPrintArea" hidden="1">#REF!</definedName>
    <definedName name="Inventory" hidden="1">{"Summary analysis",#N/A,FALSE,"Total";"OCPH analysis",#N/A,FALSE,"Total";"detail analysis",#N/A,FALSE,"Total"}</definedName>
    <definedName name="Inventory_1" hidden="1">{"Summary analysis",#N/A,FALSE,"Total";"OCPH analysis",#N/A,FALSE,"Total";"detail analysis",#N/A,FALSE,"Total"}</definedName>
    <definedName name="INVENTORY_TURNS" hidden="1">"INVENTORY_TURNS"</definedName>
    <definedName name="Inventory1" hidden="1">{"Summary analysis",#N/A,FALSE,"Total";"OCPH analysis",#N/A,FALSE,"Total";"detail analysis",#N/A,FALSE,"Total"}</definedName>
    <definedName name="Inventory1_1" hidden="1">{"Summary analysis",#N/A,FALSE,"Total";"OCPH analysis",#N/A,FALSE,"Total";"detail analysis",#N/A,FALSE,"Total"}</definedName>
    <definedName name="inventory2" hidden="1">{"Summary analysis",#N/A,FALSE,"Total";"OCPH analysis",#N/A,FALSE,"Total";"detail analysis",#N/A,FALSE,"Total"}</definedName>
    <definedName name="inventory2_1" hidden="1">{"Summary analysis",#N/A,FALSE,"Total";"OCPH analysis",#N/A,FALSE,"Total";"detail analysis",#N/A,FALSE,"Total"}</definedName>
    <definedName name="IP" hidden="1">{#N/A,#N/A,FALSE,"Pharm";#N/A,#N/A,FALSE,"WWCM"}</definedName>
    <definedName name="ipoexit">#REF!</definedName>
    <definedName name="IQ" hidden="1">42089.6798148148</definedName>
    <definedName name="IQ_" hidden="1">"c59"</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"c39"</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NALYST_DET_EST_REUT" hidden="1">"c12135"</definedName>
    <definedName name="IQ_ANALYST_NON_PER_DET_EST_REUT" hidden="1">"c12758"</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rs" hidden="1">39210.6342708333</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RATING_FITCH" hidden="1">"IQ_BONDRATING_FITCH"</definedName>
    <definedName name="IQ_BONDRATING_FITCH_DATE" hidden="1">"c241"</definedName>
    <definedName name="IQ_BONDRATING_SP" hidden="1">"IQ_BONDRATING_SP"</definedName>
    <definedName name="IQ_BONDRATING_SP_DATE" hidden="1">"c242"</definedName>
    <definedName name="IQ_BOOK_VALUE" hidden="1">"IQ_BOOK_VALUE"</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USINESS_DESCRIPTION" hidden="1">"c322"</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"c100"</definedName>
    <definedName name="IQ_BV_SHARE" hidden="1">"c100"</definedName>
    <definedName name="IQ_BV_SHARE_ACT_OR_EST_REUT" hidden="1">"c5477"</definedName>
    <definedName name="IQ_BV_SHARE_DET_EST_CURRENCY_REUT" hidden="1">"c12524"</definedName>
    <definedName name="IQ_BV_SHARE_DET_EST_DATE_REUT" hidden="1">"c12281"</definedName>
    <definedName name="IQ_BV_SHARE_DET_EST_INCL_REUT" hidden="1">"c12407"</definedName>
    <definedName name="IQ_BV_SHARE_DET_EST_ORIGIN_REUT" hidden="1">"c12649"</definedName>
    <definedName name="IQ_BV_SHARE_DET_EST_REUT" hidden="1">"c12139"</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BV_STDDEV_EST_THOM" hidden="1">"c5152"</definedName>
    <definedName name="IQ_CAL_Q" hidden="1">"c101"</definedName>
    <definedName name="IQ_CAL_Q_EST_REUT" hidden="1">"c6800"</definedName>
    <definedName name="IQ_CAL_Y" hidden="1">"c102"</definedName>
    <definedName name="IQ_CAL_Y_EST_REUT" hidden="1">"c6801"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ACT_OR_EST_REUT" hidden="1">"c5474"</definedName>
    <definedName name="IQ_CAPEX_BNK" hidden="1">"c110"</definedName>
    <definedName name="IQ_CAPEX_BR" hidden="1">"c111"</definedName>
    <definedName name="IQ_CAPEX_DET_EST_CURRENCY_REUT" hidden="1">"c12525"</definedName>
    <definedName name="IQ_CAPEX_DET_EST_DATE_REUT" hidden="1">"c12282"</definedName>
    <definedName name="IQ_CAPEX_DET_EST_INCL_REUT" hidden="1">"c12408"</definedName>
    <definedName name="IQ_CAPEX_DET_EST_ORIGIN_REUT" hidden="1">"c12768"</definedName>
    <definedName name="IQ_CAPEX_DET_EST_REUT" hidden="1">"c12140"</definedName>
    <definedName name="IQ_CAPEX_EST_REUT" hidden="1">"c3969"</definedName>
    <definedName name="IQ_CAPEX_FIN" hidden="1">"c112"</definedName>
    <definedName name="IQ_CAPEX_HIGH_EST_REUT" hidden="1">"c3971"</definedName>
    <definedName name="IQ_CAPEX_INS" hidden="1">"c113"</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EX_UTI" hidden="1">"c114"</definedName>
    <definedName name="IQ_CAPITAL_LEASE" hidden="1">"c115"</definedName>
    <definedName name="IQ_CAPITAL_LEASES" hidden="1">"c115"</definedName>
    <definedName name="IQ_CAPITALIZED_INTEREST" hidden="1">"c2076"</definedName>
    <definedName name="IQ_CASH" hidden="1">"c118"</definedName>
    <definedName name="IQ_CASH_ACQUIRE_CF" hidden="1">"c1630"</definedName>
    <definedName name="IQ_CASH_CONVERSION" hidden="1">"c117"</definedName>
    <definedName name="IQ_CASH_DIVIDENDS_NET_INCOME_FDIC" hidden="1">"c6738"</definedName>
    <definedName name="IQ_CASH_DUE_BANKS" hidden="1">"c118"</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OPER_ACT_OR_EST" hidden="1">"c4164"</definedName>
    <definedName name="IQ_CASH_OPER_EST_REV_DATE_TIME_REUT" hidden="1">"c28541"</definedName>
    <definedName name="IQ_CASH_OPER_EST_REVISIONS_REUT" hidden="1">"c28502"</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_REUT" hidden="1">"c5463"</definedName>
    <definedName name="IQ_CFPS_DET_EST_DATE_REUT" hidden="1">"c12283"</definedName>
    <definedName name="IQ_CFPS_DET_EST_INCL_REUT" hidden="1">"c12409"</definedName>
    <definedName name="IQ_CFPS_DET_EST_ORIGIN_REUT" hidden="1">"c12651"</definedName>
    <definedName name="IQ_CFPS_DET_EST_REUT" hidden="1">"c12141"</definedName>
    <definedName name="IQ_CFPS_DET_EST_REUT_CURRENCY_CURRENCY_REUT" hidden="1">"c12526"</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WORKING_CAPITAL" hidden="1">"c1909"</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TRIB_ID_DET_EST_REUT" hidden="1">"c12137"</definedName>
    <definedName name="IQ_CONTRIB_NAME_DET_EST_REUT" hidden="1">"c12138"</definedName>
    <definedName name="IQ_CONTRIB_NAME_NON_PER_DET_EST_REUT" hidden="1">"c12763"</definedName>
    <definedName name="IQ_CONTRIB_REC_DET_EST_DATE_REUT" hidden="1">"c12285"</definedName>
    <definedName name="IQ_CONTRIB_REC_DET_EST_ORIGIN_REUT" hidden="1">"c12653"</definedName>
    <definedName name="IQ_CONTRIB_REC_DET_EST_REUT" hidden="1">"c12143"</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REV_DATE_TIME_REUT" hidden="1">"c28568"</definedName>
    <definedName name="IQ_DA_REVISIONS_REUT" hidden="1">"c28529"</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_CASH_SHARE_TRUSTS_EST_REV_DATE_TIME_REUT" hidden="1">"c28552"</definedName>
    <definedName name="IQ_DISTRIB_CASH_SHARE_TRUSTS_EST_REVISIONS_REUT" hidden="1">"c28513"</definedName>
    <definedName name="IQ_DISTRIB_CASH_TRUSTS_EST_REV_DATE_TIME_REUT" hidden="1">"c28551"</definedName>
    <definedName name="IQ_DISTRIB_CASH_TRUSTS_EST_REVISIONS_REUT" hidden="1">"c28512"</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PAYMENT_DATE" hidden="1">"c2106"</definedName>
    <definedName name="IQ_DIV_RECORD_DATE" hidden="1">"c2105"</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 hidden="1">"c2801"</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_REUT" hidden="1">"c5464"</definedName>
    <definedName name="IQ_DPS_DET_EST_CURRENCY_REUT" hidden="1">"c12527"</definedName>
    <definedName name="IQ_DPS_DET_EST_DATE_REUT" hidden="1">"c12286"</definedName>
    <definedName name="IQ_DPS_DET_EST_INCL_REUT" hidden="1">"c12410"</definedName>
    <definedName name="IQ_DPS_DET_EST_ORIGIN_REUT" hidden="1">"c12654"</definedName>
    <definedName name="IQ_DPS_DET_EST_REUT" hidden="1">"c12144"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_REUT" hidden="1">"c5314"</definedName>
    <definedName name="IQ_EARNINGS_COVERAGE_NET_CHARGE_OFFS_FDIC" hidden="1">"c6735"</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_REUT" hidden="1">"c5465"</definedName>
    <definedName name="IQ_EBIT_DET_EST_CURRENCY_REUT" hidden="1">"c12528"</definedName>
    <definedName name="IQ_EBIT_DET_EST_DATE_REUT" hidden="1">"c12287"</definedName>
    <definedName name="IQ_EBIT_DET_EST_INCL_REUT" hidden="1">"c12411"</definedName>
    <definedName name="IQ_EBIT_DET_EST_ORIGIN_REUT" hidden="1">"c12655"</definedName>
    <definedName name="IQ_EBIT_DET_EST_REUT" hidden="1">"c12145"</definedName>
    <definedName name="IQ_EBIT_EST_REUT" hidden="1">"c5333"</definedName>
    <definedName name="IQ_EBIT_GROWTH_1" hidden="1">"IQ_EBIT_GROWTH_1"</definedName>
    <definedName name="IQ_EBIT_GROWTH_2" hidden="1">"IQ_EBIT_GROWTH_2"</definedName>
    <definedName name="IQ_EBIT_HIGH_EST_REUT" hidden="1">"c5335"</definedName>
    <definedName name="IQ_EBIT_INT" hidden="1">"c360"</definedName>
    <definedName name="IQ_EBIT_LOW_EST_REUT" hidden="1">"c5336"</definedName>
    <definedName name="IQ_EBIT_MARGIN" hidden="1">"c359"</definedName>
    <definedName name="IQ_EBIT_MEDIAN_EST_REUT" hidden="1">"c5334"</definedName>
    <definedName name="IQ_EBIT_NUM_EST_REUT" hidden="1">"c5337"</definedName>
    <definedName name="IQ_EBIT_OVER_IE" hidden="1">"c360"</definedName>
    <definedName name="IQ_EBIT_STDDEV_EST_REUT" hidden="1">"c5338"</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_REUT" hidden="1">"c5462"</definedName>
    <definedName name="IQ_EBITDA_CAPEX_INT" hidden="1">"c368"</definedName>
    <definedName name="IQ_EBITDA_CAPEX_OVER_TOTAL_IE" hidden="1">"c368"</definedName>
    <definedName name="IQ_EBITDA_DET_EST_DATE_REUT" hidden="1">"c12288"</definedName>
    <definedName name="IQ_EBITDA_DET_EST_INCL_REUT" hidden="1">"c12412"</definedName>
    <definedName name="IQ_EBITDA_DET_EST_ORIGIN_REUT" hidden="1">"c12656"</definedName>
    <definedName name="IQ_EBITDA_DET_EST_REUT" hidden="1">"c12146"</definedName>
    <definedName name="IQ_EBITDA_DET_EST_REUT_CURRENCY_CURRENCY_REUT" hidden="1">"c12529"</definedName>
    <definedName name="IQ_EBITDA_EST" hidden="1">"c369"</definedName>
    <definedName name="IQ_EBITDA_EST_REUT" hidden="1">"c3640"</definedName>
    <definedName name="IQ_EBITDA_GROWTH_1" hidden="1">"IQ_EBITDA_GROWTH_1"</definedName>
    <definedName name="IQ_EBITDA_GROWTH_2" hidden="1">"IQ_EBITDA_GROWTH_2"</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_REUT" hidden="1">"c3641"</definedName>
    <definedName name="IQ_EBITDA_NO_EST" hidden="1">"c267"</definedName>
    <definedName name="IQ_EBITDA_NUM_EST" hidden="1">"c374"</definedName>
    <definedName name="IQ_EBITDA_NUM_EST_REUT" hidden="1">"c3644"</definedName>
    <definedName name="IQ_EBITDA_OVER_TOTAL_IE" hidden="1">"c373"</definedName>
    <definedName name="IQ_EBITDA_STDDEV_EST" hidden="1">"c375"</definedName>
    <definedName name="IQ_EBITDA_STDDEV_EST_REUT" hidden="1">"c3645"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CO_METRIC_6810" hidden="1">"c6810"</definedName>
    <definedName name="IQ_ECO_METRIC_6811" hidden="1">"c6811"</definedName>
    <definedName name="IQ_ECO_METRIC_6812" hidden="1">"c6812"</definedName>
    <definedName name="IQ_ECO_METRIC_6813" hidden="1">"c6813"</definedName>
    <definedName name="IQ_ECO_METRIC_6814" hidden="1">"c6814"</definedName>
    <definedName name="IQ_ECO_METRIC_6815" hidden="1">"c6815"</definedName>
    <definedName name="IQ_ECO_METRIC_6816" hidden="1">"c6816"</definedName>
    <definedName name="IQ_ECO_METRIC_6817" hidden="1">"c6817"</definedName>
    <definedName name="IQ_ECO_METRIC_6818" hidden="1">"c6818"</definedName>
    <definedName name="IQ_ECO_METRIC_6819" hidden="1">"c6819"</definedName>
    <definedName name="IQ_ECO_METRIC_6820" hidden="1">"c6820"</definedName>
    <definedName name="IQ_ECO_METRIC_6821" hidden="1">"c6821"</definedName>
    <definedName name="IQ_ECO_METRIC_6822" hidden="1">"c6822"</definedName>
    <definedName name="IQ_ECO_METRIC_6823" hidden="1">"c6823"</definedName>
    <definedName name="IQ_ECO_METRIC_6824" hidden="1">"c6824"</definedName>
    <definedName name="IQ_ECO_METRIC_6825" hidden="1">"c6825"</definedName>
    <definedName name="IQ_ECO_METRIC_6825_UNUSED_UNUSED_UNUSED" hidden="1">"c6825"</definedName>
    <definedName name="IQ_ECO_METRIC_6826" hidden="1">"c6826"</definedName>
    <definedName name="IQ_ECO_METRIC_6827" hidden="1">"c6827"</definedName>
    <definedName name="IQ_ECO_METRIC_6828" hidden="1">"c6828"</definedName>
    <definedName name="IQ_ECO_METRIC_6829" hidden="1">"c6829"</definedName>
    <definedName name="IQ_ECO_METRIC_6830" hidden="1">"c6830"</definedName>
    <definedName name="IQ_ECO_METRIC_6831" hidden="1">"c6831"</definedName>
    <definedName name="IQ_ECO_METRIC_6832" hidden="1">"c6832"</definedName>
    <definedName name="IQ_ECO_METRIC_6833" hidden="1">"c6833"</definedName>
    <definedName name="IQ_ECO_METRIC_6834" hidden="1">"c6834"</definedName>
    <definedName name="IQ_ECO_METRIC_6835" hidden="1">"c6835"</definedName>
    <definedName name="IQ_ECO_METRIC_6836" hidden="1">"c6836"</definedName>
    <definedName name="IQ_ECO_METRIC_6837" hidden="1">"c6837"</definedName>
    <definedName name="IQ_ECO_METRIC_6838" hidden="1">"c6838"</definedName>
    <definedName name="IQ_ECO_METRIC_6839" hidden="1">"c6839"</definedName>
    <definedName name="IQ_ECO_METRIC_6839_UNUSED_UNUSED_UNUSED" hidden="1">"c6839"</definedName>
    <definedName name="IQ_ECO_METRIC_6840" hidden="1">"c6840"</definedName>
    <definedName name="IQ_ECO_METRIC_6841" hidden="1">"c6841"</definedName>
    <definedName name="IQ_ECO_METRIC_6842" hidden="1">"c6842"</definedName>
    <definedName name="IQ_ECO_METRIC_6843" hidden="1">"c6843"</definedName>
    <definedName name="IQ_ECO_METRIC_6844" hidden="1">"c6844"</definedName>
    <definedName name="IQ_ECO_METRIC_6845" hidden="1">"c6845"</definedName>
    <definedName name="IQ_ECO_METRIC_6846" hidden="1">"c6846"</definedName>
    <definedName name="IQ_ECO_METRIC_6847" hidden="1">"c6847"</definedName>
    <definedName name="IQ_ECO_METRIC_6848" hidden="1">"c6848"</definedName>
    <definedName name="IQ_ECO_METRIC_6849" hidden="1">"c6849"</definedName>
    <definedName name="IQ_ECO_METRIC_6850" hidden="1">"c6850"</definedName>
    <definedName name="IQ_ECO_METRIC_6851" hidden="1">"c6851"</definedName>
    <definedName name="IQ_ECO_METRIC_6852" hidden="1">"c6852"</definedName>
    <definedName name="IQ_ECO_METRIC_6853" hidden="1">"c6853"</definedName>
    <definedName name="IQ_ECO_METRIC_6854" hidden="1">"c6854"</definedName>
    <definedName name="IQ_ECO_METRIC_6855" hidden="1">"c6855"</definedName>
    <definedName name="IQ_ECO_METRIC_6856" hidden="1">"c6856"</definedName>
    <definedName name="IQ_ECO_METRIC_6857" hidden="1">"c6857"</definedName>
    <definedName name="IQ_ECO_METRIC_6858" hidden="1">"c6858"</definedName>
    <definedName name="IQ_ECO_METRIC_6859" hidden="1">"c6859"</definedName>
    <definedName name="IQ_ECO_METRIC_6860" hidden="1">"c6860"</definedName>
    <definedName name="IQ_ECO_METRIC_6861" hidden="1">"c6861"</definedName>
    <definedName name="IQ_ECO_METRIC_6862" hidden="1">"c6862"</definedName>
    <definedName name="IQ_ECO_METRIC_6863" hidden="1">"c6863"</definedName>
    <definedName name="IQ_ECO_METRIC_6864" hidden="1">"c6864"</definedName>
    <definedName name="IQ_ECO_METRIC_6865" hidden="1">"c6865"</definedName>
    <definedName name="IQ_ECO_METRIC_6866" hidden="1">"c6866"</definedName>
    <definedName name="IQ_ECO_METRIC_6867" hidden="1">"c6867"</definedName>
    <definedName name="IQ_ECO_METRIC_6868" hidden="1">"c6868"</definedName>
    <definedName name="IQ_ECO_METRIC_6869" hidden="1">"c6869"</definedName>
    <definedName name="IQ_ECO_METRIC_6870" hidden="1">"c6870"</definedName>
    <definedName name="IQ_ECO_METRIC_6871" hidden="1">"c6871"</definedName>
    <definedName name="IQ_ECO_METRIC_6872" hidden="1">"c6872"</definedName>
    <definedName name="IQ_ECO_METRIC_6873" hidden="1">"c6873"</definedName>
    <definedName name="IQ_ECO_METRIC_6874" hidden="1">"c6874"</definedName>
    <definedName name="IQ_ECO_METRIC_6875" hidden="1">"c6875"</definedName>
    <definedName name="IQ_ECO_METRIC_6876" hidden="1">"c6876"</definedName>
    <definedName name="IQ_ECO_METRIC_6877" hidden="1">"c6877"</definedName>
    <definedName name="IQ_ECO_METRIC_6878" hidden="1">"c6878"</definedName>
    <definedName name="IQ_ECO_METRIC_6879" hidden="1">"c6879"</definedName>
    <definedName name="IQ_ECO_METRIC_6880" hidden="1">"c6880"</definedName>
    <definedName name="IQ_ECO_METRIC_6881" hidden="1">"c6881"</definedName>
    <definedName name="IQ_ECO_METRIC_6882" hidden="1">"c6882"</definedName>
    <definedName name="IQ_ECO_METRIC_6883" hidden="1">"c6883"</definedName>
    <definedName name="IQ_ECO_METRIC_6884" hidden="1">"c6884"</definedName>
    <definedName name="IQ_ECO_METRIC_6885" hidden="1">"c6885"</definedName>
    <definedName name="IQ_ECO_METRIC_6886" hidden="1">"c6886"</definedName>
    <definedName name="IQ_ECO_METRIC_6887" hidden="1">"c6887"</definedName>
    <definedName name="IQ_ECO_METRIC_6888" hidden="1">"c6888"</definedName>
    <definedName name="IQ_ECO_METRIC_6889" hidden="1">"c6889"</definedName>
    <definedName name="IQ_ECO_METRIC_6890" hidden="1">"c6890"</definedName>
    <definedName name="IQ_ECO_METRIC_6891" hidden="1">"c6891"</definedName>
    <definedName name="IQ_ECO_METRIC_6892" hidden="1">"c6892"</definedName>
    <definedName name="IQ_ECO_METRIC_6893" hidden="1">"c6893"</definedName>
    <definedName name="IQ_ECO_METRIC_6894" hidden="1">"c6894"</definedName>
    <definedName name="IQ_ECO_METRIC_6895" hidden="1">"c6895"</definedName>
    <definedName name="IQ_ECO_METRIC_6896" hidden="1">"c6896"</definedName>
    <definedName name="IQ_ECO_METRIC_6896_UNUSED_UNUSED_UNUSED" hidden="1">"c6896"</definedName>
    <definedName name="IQ_ECO_METRIC_6897" hidden="1">"c6897"</definedName>
    <definedName name="IQ_ECO_METRIC_6897_UNUSED_UNUSED_UNUSED" hidden="1">"c6897"</definedName>
    <definedName name="IQ_ECO_METRIC_6899" hidden="1">"c6899"</definedName>
    <definedName name="IQ_ECO_METRIC_6900" hidden="1">"c6900"</definedName>
    <definedName name="IQ_ECO_METRIC_6901" hidden="1">"c6901"</definedName>
    <definedName name="IQ_ECO_METRIC_6902" hidden="1">"c6902"</definedName>
    <definedName name="IQ_ECO_METRIC_6903" hidden="1">"c6903"</definedName>
    <definedName name="IQ_ECO_METRIC_6904" hidden="1">"c6904"</definedName>
    <definedName name="IQ_ECO_METRIC_6905" hidden="1">"c6905"</definedName>
    <definedName name="IQ_ECO_METRIC_6906" hidden="1">"c6906"</definedName>
    <definedName name="IQ_ECO_METRIC_6907" hidden="1">"c6907"</definedName>
    <definedName name="IQ_ECO_METRIC_6908" hidden="1">"c6908"</definedName>
    <definedName name="IQ_ECO_METRIC_6909" hidden="1">"c6909"</definedName>
    <definedName name="IQ_ECO_METRIC_6910" hidden="1">"c6910"</definedName>
    <definedName name="IQ_ECO_METRIC_6911" hidden="1">"c6911"</definedName>
    <definedName name="IQ_ECO_METRIC_6912" hidden="1">"c6912"</definedName>
    <definedName name="IQ_ECO_METRIC_6913" hidden="1">"c6913"</definedName>
    <definedName name="IQ_ECO_METRIC_6914" hidden="1">"c6914"</definedName>
    <definedName name="IQ_ECO_METRIC_6915" hidden="1">"c6915"</definedName>
    <definedName name="IQ_ECO_METRIC_6916" hidden="1">"c6916"</definedName>
    <definedName name="IQ_ECO_METRIC_6917" hidden="1">"c6917"</definedName>
    <definedName name="IQ_ECO_METRIC_6918" hidden="1">"c6918"</definedName>
    <definedName name="IQ_ECO_METRIC_6919" hidden="1">"c6919"</definedName>
    <definedName name="IQ_ECO_METRIC_6920" hidden="1">"c6920"</definedName>
    <definedName name="IQ_ECO_METRIC_6921" hidden="1">"c6921"</definedName>
    <definedName name="IQ_ECO_METRIC_6922" hidden="1">"c6922"</definedName>
    <definedName name="IQ_ECO_METRIC_6923" hidden="1">"c6923"</definedName>
    <definedName name="IQ_ECO_METRIC_6924" hidden="1">"c6924"</definedName>
    <definedName name="IQ_ECO_METRIC_6925" hidden="1">"c6925"</definedName>
    <definedName name="IQ_ECO_METRIC_6926" hidden="1">"c6926"</definedName>
    <definedName name="IQ_ECO_METRIC_6928" hidden="1">"c6928"</definedName>
    <definedName name="IQ_ECO_METRIC_6929" hidden="1">"c6929"</definedName>
    <definedName name="IQ_ECO_METRIC_6930" hidden="1">"c6930"</definedName>
    <definedName name="IQ_ECO_METRIC_6931" hidden="1">"c6931"</definedName>
    <definedName name="IQ_ECO_METRIC_6932" hidden="1">"c6932"</definedName>
    <definedName name="IQ_ECO_METRIC_6933" hidden="1">"c6933"</definedName>
    <definedName name="IQ_ECO_METRIC_6934" hidden="1">"c6934"</definedName>
    <definedName name="IQ_ECO_METRIC_6935" hidden="1">"c6935"</definedName>
    <definedName name="IQ_ECO_METRIC_6936" hidden="1">"c6936"</definedName>
    <definedName name="IQ_ECO_METRIC_6937" hidden="1">"c6937"</definedName>
    <definedName name="IQ_ECO_METRIC_6938" hidden="1">"c6938"</definedName>
    <definedName name="IQ_ECO_METRIC_6939" hidden="1">"c6939"</definedName>
    <definedName name="IQ_ECO_METRIC_6940" hidden="1">"c6940"</definedName>
    <definedName name="IQ_ECO_METRIC_6941" hidden="1">"c6941"</definedName>
    <definedName name="IQ_ECO_METRIC_6942" hidden="1">"c6942"</definedName>
    <definedName name="IQ_ECO_METRIC_6943" hidden="1">"c6943"</definedName>
    <definedName name="IQ_ECO_METRIC_6944" hidden="1">"c6944"</definedName>
    <definedName name="IQ_ECO_METRIC_6945" hidden="1">"c6945"</definedName>
    <definedName name="IQ_ECO_METRIC_6946" hidden="1">"c6946"</definedName>
    <definedName name="IQ_ECO_METRIC_6947" hidden="1">"c6947"</definedName>
    <definedName name="IQ_ECO_METRIC_6948" hidden="1">"c6948"</definedName>
    <definedName name="IQ_ECO_METRIC_6949" hidden="1">"c6949"</definedName>
    <definedName name="IQ_ECO_METRIC_6950" hidden="1">"c6950"</definedName>
    <definedName name="IQ_ECO_METRIC_6951" hidden="1">"c6951"</definedName>
    <definedName name="IQ_ECO_METRIC_6952" hidden="1">"c6952"</definedName>
    <definedName name="IQ_ECO_METRIC_6953" hidden="1">"c6953"</definedName>
    <definedName name="IQ_ECO_METRIC_6954" hidden="1">"c6954"</definedName>
    <definedName name="IQ_ECO_METRIC_6955" hidden="1">"c6955"</definedName>
    <definedName name="IQ_ECO_METRIC_6956" hidden="1">"c6956"</definedName>
    <definedName name="IQ_ECO_METRIC_6957" hidden="1">"c6957"</definedName>
    <definedName name="IQ_ECO_METRIC_6958" hidden="1">"c6958"</definedName>
    <definedName name="IQ_ECO_METRIC_6959" hidden="1">"c6959"</definedName>
    <definedName name="IQ_ECO_METRIC_6960" hidden="1">"c6960"</definedName>
    <definedName name="IQ_ECO_METRIC_6962" hidden="1">"c6962"</definedName>
    <definedName name="IQ_ECO_METRIC_6963" hidden="1">"c6963"</definedName>
    <definedName name="IQ_ECO_METRIC_6964" hidden="1">"c6964"</definedName>
    <definedName name="IQ_ECO_METRIC_6965" hidden="1">"c6965"</definedName>
    <definedName name="IQ_ECO_METRIC_6966" hidden="1">"c6966"</definedName>
    <definedName name="IQ_ECO_METRIC_6967" hidden="1">"c6967"</definedName>
    <definedName name="IQ_ECO_METRIC_6968" hidden="1">"c6968"</definedName>
    <definedName name="IQ_ECO_METRIC_6969" hidden="1">"c6969"</definedName>
    <definedName name="IQ_ECO_METRIC_6970" hidden="1">"c6970"</definedName>
    <definedName name="IQ_ECO_METRIC_6971" hidden="1">"c6971"</definedName>
    <definedName name="IQ_ECO_METRIC_6972" hidden="1">"c6972"</definedName>
    <definedName name="IQ_ECO_METRIC_6973" hidden="1">"c6973"</definedName>
    <definedName name="IQ_ECO_METRIC_6974" hidden="1">"c6974"</definedName>
    <definedName name="IQ_ECO_METRIC_6975" hidden="1">"c6975"</definedName>
    <definedName name="IQ_ECO_METRIC_6976" hidden="1">"c6976"</definedName>
    <definedName name="IQ_ECO_METRIC_6977" hidden="1">"c6977"</definedName>
    <definedName name="IQ_ECO_METRIC_6978" hidden="1">"c6978"</definedName>
    <definedName name="IQ_ECO_METRIC_6979" hidden="1">"c6979"</definedName>
    <definedName name="IQ_ECO_METRIC_6980" hidden="1">"c6980"</definedName>
    <definedName name="IQ_ECO_METRIC_6981" hidden="1">"c6981"</definedName>
    <definedName name="IQ_ECO_METRIC_6982" hidden="1">"c6982"</definedName>
    <definedName name="IQ_ECO_METRIC_6983" hidden="1">"c6983"</definedName>
    <definedName name="IQ_ECO_METRIC_6984" hidden="1">"c6984"</definedName>
    <definedName name="IQ_ECO_METRIC_6985" hidden="1">"c6985"</definedName>
    <definedName name="IQ_ECO_METRIC_6986" hidden="1">"c6986"</definedName>
    <definedName name="IQ_ECO_METRIC_6987" hidden="1">"c6987"</definedName>
    <definedName name="IQ_ECO_METRIC_6988" hidden="1">"c6988"</definedName>
    <definedName name="IQ_ECO_METRIC_6988_UNUSED_UNUSED_UNUSED" hidden="1">"c6988"</definedName>
    <definedName name="IQ_ECO_METRIC_6989" hidden="1">"c6989"</definedName>
    <definedName name="IQ_ECO_METRIC_6990" hidden="1">"c6990"</definedName>
    <definedName name="IQ_ECO_METRIC_6991" hidden="1">"c6991"</definedName>
    <definedName name="IQ_ECO_METRIC_6992" hidden="1">"c6992"</definedName>
    <definedName name="IQ_ECO_METRIC_6993" hidden="1">"c6993"</definedName>
    <definedName name="IQ_ECO_METRIC_6994" hidden="1">"c6994"</definedName>
    <definedName name="IQ_ECO_METRIC_6995" hidden="1">"c6995"</definedName>
    <definedName name="IQ_ECO_METRIC_6996" hidden="1">"c6996"</definedName>
    <definedName name="IQ_ECO_METRIC_6997" hidden="1">"c6997"</definedName>
    <definedName name="IQ_ECO_METRIC_6998" hidden="1">"c6998"</definedName>
    <definedName name="IQ_ECO_METRIC_7000" hidden="1">"c7000"</definedName>
    <definedName name="IQ_ECO_METRIC_7001" hidden="1">"c7001"</definedName>
    <definedName name="IQ_ECO_METRIC_7002" hidden="1">"c7002"</definedName>
    <definedName name="IQ_ECO_METRIC_7003" hidden="1">"c7003"</definedName>
    <definedName name="IQ_ECO_METRIC_7004" hidden="1">"c7004"</definedName>
    <definedName name="IQ_ECO_METRIC_7005" hidden="1">"c7005"</definedName>
    <definedName name="IQ_ECO_METRIC_7006" hidden="1">"c7006"</definedName>
    <definedName name="IQ_ECO_METRIC_7007" hidden="1">"c7007"</definedName>
    <definedName name="IQ_ECO_METRIC_7008" hidden="1">"c7008"</definedName>
    <definedName name="IQ_ECO_METRIC_7009" hidden="1">"c7009"</definedName>
    <definedName name="IQ_ECO_METRIC_7010" hidden="1">"c7010"</definedName>
    <definedName name="IQ_ECO_METRIC_7011" hidden="1">"c7011"</definedName>
    <definedName name="IQ_ECO_METRIC_7012" hidden="1">"c7012"</definedName>
    <definedName name="IQ_ECO_METRIC_7013" hidden="1">"c7013"</definedName>
    <definedName name="IQ_ECO_METRIC_7015" hidden="1">"c7015"</definedName>
    <definedName name="IQ_ECO_METRIC_7016" hidden="1">"c7016"</definedName>
    <definedName name="IQ_ECO_METRIC_7017" hidden="1">"c7017"</definedName>
    <definedName name="IQ_ECO_METRIC_7018" hidden="1">"c7018"</definedName>
    <definedName name="IQ_ECO_METRIC_7019" hidden="1">"c7019"</definedName>
    <definedName name="IQ_ECO_METRIC_7020" hidden="1">"c7020"</definedName>
    <definedName name="IQ_ECO_METRIC_7021" hidden="1">"c7021"</definedName>
    <definedName name="IQ_ECO_METRIC_7023" hidden="1">"c7023"</definedName>
    <definedName name="IQ_ECO_METRIC_7024" hidden="1">"c7024"</definedName>
    <definedName name="IQ_ECO_METRIC_7025" hidden="1">"c7025"</definedName>
    <definedName name="IQ_ECO_METRIC_7026" hidden="1">"c7026"</definedName>
    <definedName name="IQ_ECO_METRIC_7027" hidden="1">"c7027"</definedName>
    <definedName name="IQ_ECO_METRIC_7028" hidden="1">"c7028"</definedName>
    <definedName name="IQ_ECO_METRIC_7029" hidden="1">"c7029"</definedName>
    <definedName name="IQ_ECO_METRIC_7030" hidden="1">"c7030"</definedName>
    <definedName name="IQ_ECO_METRIC_7031" hidden="1">"c7031"</definedName>
    <definedName name="IQ_ECO_METRIC_7032" hidden="1">"c7032"</definedName>
    <definedName name="IQ_ECO_METRIC_7033" hidden="1">"c7033"</definedName>
    <definedName name="IQ_ECO_METRIC_7034" hidden="1">"c7034"</definedName>
    <definedName name="IQ_ECO_METRIC_7035" hidden="1">"c7035"</definedName>
    <definedName name="IQ_ECO_METRIC_7036" hidden="1">"c7036"</definedName>
    <definedName name="IQ_ECO_METRIC_7037" hidden="1">"c7037"</definedName>
    <definedName name="IQ_ECO_METRIC_7038" hidden="1">"c7038"</definedName>
    <definedName name="IQ_ECO_METRIC_7039" hidden="1">"c7039"</definedName>
    <definedName name="IQ_ECO_METRIC_7040" hidden="1">"c7040"</definedName>
    <definedName name="IQ_ECO_METRIC_7041" hidden="1">"c7041"</definedName>
    <definedName name="IQ_ECO_METRIC_7042" hidden="1">"c7042"</definedName>
    <definedName name="IQ_ECO_METRIC_7043" hidden="1">"c7043"</definedName>
    <definedName name="IQ_ECO_METRIC_7044" hidden="1">"c7044"</definedName>
    <definedName name="IQ_ECO_METRIC_7045" hidden="1">"c7045"</definedName>
    <definedName name="IQ_ECO_METRIC_7045_UNUSED_UNUSED_UNUSED" hidden="1">"c7045"</definedName>
    <definedName name="IQ_ECO_METRIC_7046" hidden="1">"c7046"</definedName>
    <definedName name="IQ_ECO_METRIC_7047" hidden="1">"c7047"</definedName>
    <definedName name="IQ_ECO_METRIC_7048" hidden="1">"c7048"</definedName>
    <definedName name="IQ_ECO_METRIC_7049" hidden="1">"c7049"</definedName>
    <definedName name="IQ_ECO_METRIC_7050" hidden="1">"c7050"</definedName>
    <definedName name="IQ_ECO_METRIC_7051" hidden="1">"c7051"</definedName>
    <definedName name="IQ_ECO_METRIC_7052" hidden="1">"c7052"</definedName>
    <definedName name="IQ_ECO_METRIC_7053" hidden="1">"c7053"</definedName>
    <definedName name="IQ_ECO_METRIC_7054" hidden="1">"c7054"</definedName>
    <definedName name="IQ_ECO_METRIC_7055" hidden="1">"c7055"</definedName>
    <definedName name="IQ_ECO_METRIC_7056" hidden="1">"c7056"</definedName>
    <definedName name="IQ_ECO_METRIC_7057" hidden="1">"c7057"</definedName>
    <definedName name="IQ_ECO_METRIC_7058" hidden="1">"c7058"</definedName>
    <definedName name="IQ_ECO_METRIC_7059" hidden="1">"c7059"</definedName>
    <definedName name="IQ_ECO_METRIC_7059_UNUSED_UNUSED_UNUSED" hidden="1">"c7059"</definedName>
    <definedName name="IQ_ECO_METRIC_7060" hidden="1">"c7060"</definedName>
    <definedName name="IQ_ECO_METRIC_7061" hidden="1">"c7061"</definedName>
    <definedName name="IQ_ECO_METRIC_7062" hidden="1">"c7062"</definedName>
    <definedName name="IQ_ECO_METRIC_7063" hidden="1">"c7063"</definedName>
    <definedName name="IQ_ECO_METRIC_7064" hidden="1">"c7064"</definedName>
    <definedName name="IQ_ECO_METRIC_7065" hidden="1">"c7065"</definedName>
    <definedName name="IQ_ECO_METRIC_7066" hidden="1">"c7066"</definedName>
    <definedName name="IQ_ECO_METRIC_7067" hidden="1">"c7067"</definedName>
    <definedName name="IQ_ECO_METRIC_7068" hidden="1">"c7068"</definedName>
    <definedName name="IQ_ECO_METRIC_7069" hidden="1">"c7069"</definedName>
    <definedName name="IQ_ECO_METRIC_7070" hidden="1">"c7070"</definedName>
    <definedName name="IQ_ECO_METRIC_7071" hidden="1">"c7071"</definedName>
    <definedName name="IQ_ECO_METRIC_7072" hidden="1">"c7072"</definedName>
    <definedName name="IQ_ECO_METRIC_7073" hidden="1">"c7073"</definedName>
    <definedName name="IQ_ECO_METRIC_7074" hidden="1">"c7074"</definedName>
    <definedName name="IQ_ECO_METRIC_7075" hidden="1">"c7075"</definedName>
    <definedName name="IQ_ECO_METRIC_7076" hidden="1">"c7076"</definedName>
    <definedName name="IQ_ECO_METRIC_7077" hidden="1">"c7077"</definedName>
    <definedName name="IQ_ECO_METRIC_7078" hidden="1">"c7078"</definedName>
    <definedName name="IQ_ECO_METRIC_7079" hidden="1">"c7079"</definedName>
    <definedName name="IQ_ECO_METRIC_7080" hidden="1">"c7080"</definedName>
    <definedName name="IQ_ECO_METRIC_7081" hidden="1">"c7081"</definedName>
    <definedName name="IQ_ECO_METRIC_7082" hidden="1">"c7082"</definedName>
    <definedName name="IQ_ECO_METRIC_7083" hidden="1">"c7083"</definedName>
    <definedName name="IQ_ECO_METRIC_7084" hidden="1">"c7084"</definedName>
    <definedName name="IQ_ECO_METRIC_7085" hidden="1">"c7085"</definedName>
    <definedName name="IQ_ECO_METRIC_7086" hidden="1">"c7086"</definedName>
    <definedName name="IQ_ECO_METRIC_7087" hidden="1">"c7087"</definedName>
    <definedName name="IQ_ECO_METRIC_7088" hidden="1">"c7088"</definedName>
    <definedName name="IQ_ECO_METRIC_7089" hidden="1">"c7089"</definedName>
    <definedName name="IQ_ECO_METRIC_7090" hidden="1">"c7090"</definedName>
    <definedName name="IQ_ECO_METRIC_7091" hidden="1">"c7091"</definedName>
    <definedName name="IQ_ECO_METRIC_7092" hidden="1">"c7092"</definedName>
    <definedName name="IQ_ECO_METRIC_7093" hidden="1">"c7093"</definedName>
    <definedName name="IQ_ECO_METRIC_7094" hidden="1">"c7094"</definedName>
    <definedName name="IQ_ECO_METRIC_7095" hidden="1">"c7095"</definedName>
    <definedName name="IQ_ECO_METRIC_7096" hidden="1">"c7096"</definedName>
    <definedName name="IQ_ECO_METRIC_7097" hidden="1">"c7097"</definedName>
    <definedName name="IQ_ECO_METRIC_7098" hidden="1">"c7098"</definedName>
    <definedName name="IQ_ECO_METRIC_7099" hidden="1">"c7099"</definedName>
    <definedName name="IQ_ECO_METRIC_7100" hidden="1">"c7100"</definedName>
    <definedName name="IQ_ECO_METRIC_7101" hidden="1">"c7101"</definedName>
    <definedName name="IQ_ECO_METRIC_7102" hidden="1">"c7102"</definedName>
    <definedName name="IQ_ECO_METRIC_7103" hidden="1">"c7103"</definedName>
    <definedName name="IQ_ECO_METRIC_7104" hidden="1">"c7104"</definedName>
    <definedName name="IQ_ECO_METRIC_7105" hidden="1">"c7105"</definedName>
    <definedName name="IQ_ECO_METRIC_7106" hidden="1">"c7106"</definedName>
    <definedName name="IQ_ECO_METRIC_7107" hidden="1">"c7107"</definedName>
    <definedName name="IQ_ECO_METRIC_7108" hidden="1">"c7108"</definedName>
    <definedName name="IQ_ECO_METRIC_7109" hidden="1">"c7109"</definedName>
    <definedName name="IQ_ECO_METRIC_7110" hidden="1">"c7110"</definedName>
    <definedName name="IQ_ECO_METRIC_7111" hidden="1">"c7111"</definedName>
    <definedName name="IQ_ECO_METRIC_7112" hidden="1">"c7112"</definedName>
    <definedName name="IQ_ECO_METRIC_7113" hidden="1">"c7113"</definedName>
    <definedName name="IQ_ECO_METRIC_7114" hidden="1">"c7114"</definedName>
    <definedName name="IQ_ECO_METRIC_7115" hidden="1">"c7115"</definedName>
    <definedName name="IQ_ECO_METRIC_7116" hidden="1">"c7116"</definedName>
    <definedName name="IQ_ECO_METRIC_7116_UNUSED_UNUSED_UNUSED" hidden="1">"c7116"</definedName>
    <definedName name="IQ_ECO_METRIC_7117" hidden="1">"c7117"</definedName>
    <definedName name="IQ_ECO_METRIC_7117_UNUSED_UNUSED_UNUSED" hidden="1">"c7117"</definedName>
    <definedName name="IQ_ECO_METRIC_7119" hidden="1">"c7119"</definedName>
    <definedName name="IQ_ECO_METRIC_7120" hidden="1">"c7120"</definedName>
    <definedName name="IQ_ECO_METRIC_7121" hidden="1">"c7121"</definedName>
    <definedName name="IQ_ECO_METRIC_7122" hidden="1">"c7122"</definedName>
    <definedName name="IQ_ECO_METRIC_7123" hidden="1">"c7123"</definedName>
    <definedName name="IQ_ECO_METRIC_7124" hidden="1">"c7124"</definedName>
    <definedName name="IQ_ECO_METRIC_7125" hidden="1">"c7125"</definedName>
    <definedName name="IQ_ECO_METRIC_7126" hidden="1">"c7126"</definedName>
    <definedName name="IQ_ECO_METRIC_7127" hidden="1">"c7127"</definedName>
    <definedName name="IQ_ECO_METRIC_7128" hidden="1">"c7128"</definedName>
    <definedName name="IQ_ECO_METRIC_7129" hidden="1">"c7129"</definedName>
    <definedName name="IQ_ECO_METRIC_7130" hidden="1">"c7130"</definedName>
    <definedName name="IQ_ECO_METRIC_7131" hidden="1">"c7131"</definedName>
    <definedName name="IQ_ECO_METRIC_7132" hidden="1">"c7132"</definedName>
    <definedName name="IQ_ECO_METRIC_7133" hidden="1">"c7133"</definedName>
    <definedName name="IQ_ECO_METRIC_7134" hidden="1">"c7134"</definedName>
    <definedName name="IQ_ECO_METRIC_7135" hidden="1">"c7135"</definedName>
    <definedName name="IQ_ECO_METRIC_7136" hidden="1">"c7136"</definedName>
    <definedName name="IQ_ECO_METRIC_7137" hidden="1">"c7137"</definedName>
    <definedName name="IQ_ECO_METRIC_7138" hidden="1">"c7138"</definedName>
    <definedName name="IQ_ECO_METRIC_7139" hidden="1">"c7139"</definedName>
    <definedName name="IQ_ECO_METRIC_7140" hidden="1">"c7140"</definedName>
    <definedName name="IQ_ECO_METRIC_7141" hidden="1">"c7141"</definedName>
    <definedName name="IQ_ECO_METRIC_7142" hidden="1">"c7142"</definedName>
    <definedName name="IQ_ECO_METRIC_7143" hidden="1">"c7143"</definedName>
    <definedName name="IQ_ECO_METRIC_7144" hidden="1">"c7144"</definedName>
    <definedName name="IQ_ECO_METRIC_7145" hidden="1">"c7145"</definedName>
    <definedName name="IQ_ECO_METRIC_7146" hidden="1">"c7146"</definedName>
    <definedName name="IQ_ECO_METRIC_7148" hidden="1">"c7148"</definedName>
    <definedName name="IQ_ECO_METRIC_7149" hidden="1">"c7149"</definedName>
    <definedName name="IQ_ECO_METRIC_7150" hidden="1">"c7150"</definedName>
    <definedName name="IQ_ECO_METRIC_7151" hidden="1">"c7151"</definedName>
    <definedName name="IQ_ECO_METRIC_7152" hidden="1">"c7152"</definedName>
    <definedName name="IQ_ECO_METRIC_7153" hidden="1">"c7153"</definedName>
    <definedName name="IQ_ECO_METRIC_7154" hidden="1">"c7154"</definedName>
    <definedName name="IQ_ECO_METRIC_7155" hidden="1">"c7155"</definedName>
    <definedName name="IQ_ECO_METRIC_7156" hidden="1">"c7156"</definedName>
    <definedName name="IQ_ECO_METRIC_7157" hidden="1">"c7157"</definedName>
    <definedName name="IQ_ECO_METRIC_7158" hidden="1">"c7158"</definedName>
    <definedName name="IQ_ECO_METRIC_7159" hidden="1">"c7159"</definedName>
    <definedName name="IQ_ECO_METRIC_7160" hidden="1">"c7160"</definedName>
    <definedName name="IQ_ECO_METRIC_7161" hidden="1">"c7161"</definedName>
    <definedName name="IQ_ECO_METRIC_7162" hidden="1">"c7162"</definedName>
    <definedName name="IQ_ECO_METRIC_7163" hidden="1">"c7163"</definedName>
    <definedName name="IQ_ECO_METRIC_7164" hidden="1">"c7164"</definedName>
    <definedName name="IQ_ECO_METRIC_7165" hidden="1">"c7165"</definedName>
    <definedName name="IQ_ECO_METRIC_7166" hidden="1">"c7166"</definedName>
    <definedName name="IQ_ECO_METRIC_7167" hidden="1">"c7167"</definedName>
    <definedName name="IQ_ECO_METRIC_7168" hidden="1">"c7168"</definedName>
    <definedName name="IQ_ECO_METRIC_7169" hidden="1">"c7169"</definedName>
    <definedName name="IQ_ECO_METRIC_7170" hidden="1">"c7170"</definedName>
    <definedName name="IQ_ECO_METRIC_7171" hidden="1">"c7171"</definedName>
    <definedName name="IQ_ECO_METRIC_7172" hidden="1">"c7172"</definedName>
    <definedName name="IQ_ECO_METRIC_7173" hidden="1">"c7173"</definedName>
    <definedName name="IQ_ECO_METRIC_7174" hidden="1">"c7174"</definedName>
    <definedName name="IQ_ECO_METRIC_7175" hidden="1">"c7175"</definedName>
    <definedName name="IQ_ECO_METRIC_7176" hidden="1">"c7176"</definedName>
    <definedName name="IQ_ECO_METRIC_7177" hidden="1">"c7177"</definedName>
    <definedName name="IQ_ECO_METRIC_7178" hidden="1">"c7178"</definedName>
    <definedName name="IQ_ECO_METRIC_7179" hidden="1">"c7179"</definedName>
    <definedName name="IQ_ECO_METRIC_7180" hidden="1">"c7180"</definedName>
    <definedName name="IQ_ECO_METRIC_7182" hidden="1">"c7182"</definedName>
    <definedName name="IQ_ECO_METRIC_7183" hidden="1">"c7183"</definedName>
    <definedName name="IQ_ECO_METRIC_7184" hidden="1">"c7184"</definedName>
    <definedName name="IQ_ECO_METRIC_7185" hidden="1">"c7185"</definedName>
    <definedName name="IQ_ECO_METRIC_7186" hidden="1">"c7186"</definedName>
    <definedName name="IQ_ECO_METRIC_7187" hidden="1">"c7187"</definedName>
    <definedName name="IQ_ECO_METRIC_7188" hidden="1">"c7188"</definedName>
    <definedName name="IQ_ECO_METRIC_7189" hidden="1">"c7189"</definedName>
    <definedName name="IQ_ECO_METRIC_7190" hidden="1">"c7190"</definedName>
    <definedName name="IQ_ECO_METRIC_7191" hidden="1">"c7191"</definedName>
    <definedName name="IQ_ECO_METRIC_7192" hidden="1">"c7192"</definedName>
    <definedName name="IQ_ECO_METRIC_7193" hidden="1">"c7193"</definedName>
    <definedName name="IQ_ECO_METRIC_7194" hidden="1">"c7194"</definedName>
    <definedName name="IQ_ECO_METRIC_7195" hidden="1">"c7195"</definedName>
    <definedName name="IQ_ECO_METRIC_7196" hidden="1">"c7196"</definedName>
    <definedName name="IQ_ECO_METRIC_7197" hidden="1">"c7197"</definedName>
    <definedName name="IQ_ECO_METRIC_7198" hidden="1">"c7198"</definedName>
    <definedName name="IQ_ECO_METRIC_7199" hidden="1">"c7199"</definedName>
    <definedName name="IQ_ECO_METRIC_7200" hidden="1">"c7200"</definedName>
    <definedName name="IQ_ECO_METRIC_7201" hidden="1">"c7201"</definedName>
    <definedName name="IQ_ECO_METRIC_7202" hidden="1">"c7202"</definedName>
    <definedName name="IQ_ECO_METRIC_7203" hidden="1">"c7203"</definedName>
    <definedName name="IQ_ECO_METRIC_7204" hidden="1">"c7204"</definedName>
    <definedName name="IQ_ECO_METRIC_7205" hidden="1">"c7205"</definedName>
    <definedName name="IQ_ECO_METRIC_7206" hidden="1">"c7206"</definedName>
    <definedName name="IQ_ECO_METRIC_7207" hidden="1">"c7207"</definedName>
    <definedName name="IQ_ECO_METRIC_7208" hidden="1">"c7208"</definedName>
    <definedName name="IQ_ECO_METRIC_7208_UNUSED_UNUSED_UNUSED" hidden="1">"c7208"</definedName>
    <definedName name="IQ_ECO_METRIC_7209" hidden="1">"c7209"</definedName>
    <definedName name="IQ_ECO_METRIC_7210" hidden="1">"c7210"</definedName>
    <definedName name="IQ_ECO_METRIC_7211" hidden="1">"c7211"</definedName>
    <definedName name="IQ_ECO_METRIC_7212" hidden="1">"c7212"</definedName>
    <definedName name="IQ_ECO_METRIC_7213" hidden="1">"c7213"</definedName>
    <definedName name="IQ_ECO_METRIC_7214" hidden="1">"c7214"</definedName>
    <definedName name="IQ_ECO_METRIC_7215" hidden="1">"c7215"</definedName>
    <definedName name="IQ_ECO_METRIC_7216" hidden="1">"c7216"</definedName>
    <definedName name="IQ_ECO_METRIC_7217" hidden="1">"c7217"</definedName>
    <definedName name="IQ_ECO_METRIC_7218" hidden="1">"c7218"</definedName>
    <definedName name="IQ_ECO_METRIC_7220" hidden="1">"c7220"</definedName>
    <definedName name="IQ_ECO_METRIC_7221" hidden="1">"c7221"</definedName>
    <definedName name="IQ_ECO_METRIC_7222" hidden="1">"c7222"</definedName>
    <definedName name="IQ_ECO_METRIC_7223" hidden="1">"c7223"</definedName>
    <definedName name="IQ_ECO_METRIC_7224" hidden="1">"c7224"</definedName>
    <definedName name="IQ_ECO_METRIC_7225" hidden="1">"c7225"</definedName>
    <definedName name="IQ_ECO_METRIC_7226" hidden="1">"c7226"</definedName>
    <definedName name="IQ_ECO_METRIC_7227" hidden="1">"c7227"</definedName>
    <definedName name="IQ_ECO_METRIC_7228" hidden="1">"c7228"</definedName>
    <definedName name="IQ_ECO_METRIC_7229" hidden="1">"c7229"</definedName>
    <definedName name="IQ_ECO_METRIC_7230" hidden="1">"c7230"</definedName>
    <definedName name="IQ_ECO_METRIC_7231" hidden="1">"c7231"</definedName>
    <definedName name="IQ_ECO_METRIC_7232" hidden="1">"c7232"</definedName>
    <definedName name="IQ_ECO_METRIC_7233" hidden="1">"c7233"</definedName>
    <definedName name="IQ_ECO_METRIC_7235" hidden="1">"c7235"</definedName>
    <definedName name="IQ_ECO_METRIC_7236" hidden="1">"c7236"</definedName>
    <definedName name="IQ_ECO_METRIC_7237" hidden="1">"c7237"</definedName>
    <definedName name="IQ_ECO_METRIC_7238" hidden="1">"c7238"</definedName>
    <definedName name="IQ_ECO_METRIC_7239" hidden="1">"c7239"</definedName>
    <definedName name="IQ_ECO_METRIC_7240" hidden="1">"c7240"</definedName>
    <definedName name="IQ_ECO_METRIC_7241" hidden="1">"c7241"</definedName>
    <definedName name="IQ_ECO_METRIC_7243" hidden="1">"c7243"</definedName>
    <definedName name="IQ_ECO_METRIC_7244" hidden="1">"c7244"</definedName>
    <definedName name="IQ_ECO_METRIC_7245" hidden="1">"c7245"</definedName>
    <definedName name="IQ_ECO_METRIC_7246" hidden="1">"c7246"</definedName>
    <definedName name="IQ_ECO_METRIC_7247" hidden="1">"c7247"</definedName>
    <definedName name="IQ_ECO_METRIC_7248" hidden="1">"c7248"</definedName>
    <definedName name="IQ_ECO_METRIC_7249" hidden="1">"c7249"</definedName>
    <definedName name="IQ_ECO_METRIC_7250" hidden="1">"c7250"</definedName>
    <definedName name="IQ_ECO_METRIC_7251" hidden="1">"c7251"</definedName>
    <definedName name="IQ_ECO_METRIC_7252" hidden="1">"c7252"</definedName>
    <definedName name="IQ_ECO_METRIC_7253" hidden="1">"c7253"</definedName>
    <definedName name="IQ_ECO_METRIC_7254" hidden="1">"c7254"</definedName>
    <definedName name="IQ_ECO_METRIC_7255" hidden="1">"c7255"</definedName>
    <definedName name="IQ_ECO_METRIC_7256" hidden="1">"c7256"</definedName>
    <definedName name="IQ_ECO_METRIC_7257" hidden="1">"c7257"</definedName>
    <definedName name="IQ_ECO_METRIC_7258" hidden="1">"c7258"</definedName>
    <definedName name="IQ_ECO_METRIC_7259" hidden="1">"c7259"</definedName>
    <definedName name="IQ_ECO_METRIC_7260" hidden="1">"c7260"</definedName>
    <definedName name="IQ_ECO_METRIC_7261" hidden="1">"c7261"</definedName>
    <definedName name="IQ_ECO_METRIC_7262" hidden="1">"c7262"</definedName>
    <definedName name="IQ_ECO_METRIC_7263" hidden="1">"c7263"</definedName>
    <definedName name="IQ_ECO_METRIC_7264" hidden="1">"c7264"</definedName>
    <definedName name="IQ_ECO_METRIC_7265" hidden="1">"c7265"</definedName>
    <definedName name="IQ_ECO_METRIC_7265_UNUSED_UNUSED_UNUSED" hidden="1">"c7265"</definedName>
    <definedName name="IQ_ECO_METRIC_7266" hidden="1">"c7266"</definedName>
    <definedName name="IQ_ECO_METRIC_7267" hidden="1">"c7267"</definedName>
    <definedName name="IQ_ECO_METRIC_7268" hidden="1">"c7268"</definedName>
    <definedName name="IQ_ECO_METRIC_7269" hidden="1">"c7269"</definedName>
    <definedName name="IQ_ECO_METRIC_7270" hidden="1">"c7270"</definedName>
    <definedName name="IQ_ECO_METRIC_7272" hidden="1">"c7272"</definedName>
    <definedName name="IQ_ECO_METRIC_7273" hidden="1">"c7273"</definedName>
    <definedName name="IQ_ECO_METRIC_7274" hidden="1">"c7274"</definedName>
    <definedName name="IQ_ECO_METRIC_7275" hidden="1">"c7275"</definedName>
    <definedName name="IQ_ECO_METRIC_7276" hidden="1">"c7276"</definedName>
    <definedName name="IQ_ECO_METRIC_7277" hidden="1">"c7277"</definedName>
    <definedName name="IQ_ECO_METRIC_7278" hidden="1">"c7278"</definedName>
    <definedName name="IQ_ECO_METRIC_7279" hidden="1">"c7279"</definedName>
    <definedName name="IQ_ECO_METRIC_7279_UNUSED_UNUSED_UNUSED" hidden="1">"c7279"</definedName>
    <definedName name="IQ_ECO_METRIC_7280" hidden="1">"c7280"</definedName>
    <definedName name="IQ_ECO_METRIC_7281" hidden="1">"c7281"</definedName>
    <definedName name="IQ_ECO_METRIC_7282" hidden="1">"c7282"</definedName>
    <definedName name="IQ_ECO_METRIC_7283" hidden="1">"c7283"</definedName>
    <definedName name="IQ_ECO_METRIC_7284" hidden="1">"c7284"</definedName>
    <definedName name="IQ_ECO_METRIC_7285" hidden="1">"c7285"</definedName>
    <definedName name="IQ_ECO_METRIC_7286" hidden="1">"c7286"</definedName>
    <definedName name="IQ_ECO_METRIC_7287" hidden="1">"c7287"</definedName>
    <definedName name="IQ_ECO_METRIC_7288" hidden="1">"c7288"</definedName>
    <definedName name="IQ_ECO_METRIC_7289" hidden="1">"c7289"</definedName>
    <definedName name="IQ_ECO_METRIC_7290" hidden="1">"c7290"</definedName>
    <definedName name="IQ_ECO_METRIC_7291" hidden="1">"c7291"</definedName>
    <definedName name="IQ_ECO_METRIC_7292" hidden="1">"c7292"</definedName>
    <definedName name="IQ_ECO_METRIC_7293" hidden="1">"c7293"</definedName>
    <definedName name="IQ_ECO_METRIC_7294" hidden="1">"c7294"</definedName>
    <definedName name="IQ_ECO_METRIC_7295" hidden="1">"c7295"</definedName>
    <definedName name="IQ_ECO_METRIC_7296" hidden="1">"c7296"</definedName>
    <definedName name="IQ_ECO_METRIC_7297" hidden="1">"c7297"</definedName>
    <definedName name="IQ_ECO_METRIC_7298" hidden="1">"c7298"</definedName>
    <definedName name="IQ_ECO_METRIC_7299" hidden="1">"c7299"</definedName>
    <definedName name="IQ_ECO_METRIC_7300" hidden="1">"c7300"</definedName>
    <definedName name="IQ_ECO_METRIC_7301" hidden="1">"c7301"</definedName>
    <definedName name="IQ_ECO_METRIC_7302" hidden="1">"c7302"</definedName>
    <definedName name="IQ_ECO_METRIC_7303" hidden="1">"c7303"</definedName>
    <definedName name="IQ_ECO_METRIC_7304" hidden="1">"c7304"</definedName>
    <definedName name="IQ_ECO_METRIC_7305" hidden="1">"c7305"</definedName>
    <definedName name="IQ_ECO_METRIC_7306" hidden="1">"c7306"</definedName>
    <definedName name="IQ_ECO_METRIC_7307" hidden="1">"c7307"</definedName>
    <definedName name="IQ_ECO_METRIC_7308" hidden="1">"c7308"</definedName>
    <definedName name="IQ_ECO_METRIC_7309" hidden="1">"c7309"</definedName>
    <definedName name="IQ_ECO_METRIC_7310" hidden="1">"c7310"</definedName>
    <definedName name="IQ_ECO_METRIC_7311" hidden="1">"c7311"</definedName>
    <definedName name="IQ_ECO_METRIC_7312" hidden="1">"c7312"</definedName>
    <definedName name="IQ_ECO_METRIC_7313" hidden="1">"c7313"</definedName>
    <definedName name="IQ_ECO_METRIC_7314" hidden="1">"c7314"</definedName>
    <definedName name="IQ_ECO_METRIC_7315" hidden="1">"c7315"</definedName>
    <definedName name="IQ_ECO_METRIC_7316" hidden="1">"c7316"</definedName>
    <definedName name="IQ_ECO_METRIC_7317" hidden="1">"c7317"</definedName>
    <definedName name="IQ_ECO_METRIC_7318" hidden="1">"c7318"</definedName>
    <definedName name="IQ_ECO_METRIC_7319" hidden="1">"c7319"</definedName>
    <definedName name="IQ_ECO_METRIC_7320" hidden="1">"c7320"</definedName>
    <definedName name="IQ_ECO_METRIC_7321" hidden="1">"c7321"</definedName>
    <definedName name="IQ_ECO_METRIC_7322" hidden="1">"c7322"</definedName>
    <definedName name="IQ_ECO_METRIC_7323" hidden="1">"c7323"</definedName>
    <definedName name="IQ_ECO_METRIC_7324" hidden="1">"c7324"</definedName>
    <definedName name="IQ_ECO_METRIC_7325" hidden="1">"c7325"</definedName>
    <definedName name="IQ_ECO_METRIC_7326" hidden="1">"c7326"</definedName>
    <definedName name="IQ_ECO_METRIC_7327" hidden="1">"c7327"</definedName>
    <definedName name="IQ_ECO_METRIC_7328" hidden="1">"c7328"</definedName>
    <definedName name="IQ_ECO_METRIC_7329" hidden="1">"c7329"</definedName>
    <definedName name="IQ_ECO_METRIC_7330" hidden="1">"c7330"</definedName>
    <definedName name="IQ_ECO_METRIC_7331" hidden="1">"c7331"</definedName>
    <definedName name="IQ_ECO_METRIC_7332" hidden="1">"c7332"</definedName>
    <definedName name="IQ_ECO_METRIC_7333" hidden="1">"c7333"</definedName>
    <definedName name="IQ_ECO_METRIC_7334" hidden="1">"c7334"</definedName>
    <definedName name="IQ_ECO_METRIC_7335" hidden="1">"c7335"</definedName>
    <definedName name="IQ_ECO_METRIC_7336" hidden="1">"c7336"</definedName>
    <definedName name="IQ_ECO_METRIC_7336_UNUSED_UNUSED_UNUSED" hidden="1">"c7336"</definedName>
    <definedName name="IQ_ECO_METRIC_7337" hidden="1">"c7337"</definedName>
    <definedName name="IQ_ECO_METRIC_7337_UNUSED_UNUSED_UNUSED" hidden="1">"c7337"</definedName>
    <definedName name="IQ_ECO_METRIC_7339" hidden="1">"c7339"</definedName>
    <definedName name="IQ_ECO_METRIC_7341" hidden="1">"c7341"</definedName>
    <definedName name="IQ_ECO_METRIC_7342" hidden="1">"c7342"</definedName>
    <definedName name="IQ_ECO_METRIC_7343" hidden="1">"c7343"</definedName>
    <definedName name="IQ_ECO_METRIC_7344" hidden="1">"c7344"</definedName>
    <definedName name="IQ_ECO_METRIC_7345" hidden="1">"c7345"</definedName>
    <definedName name="IQ_ECO_METRIC_7346" hidden="1">"c7346"</definedName>
    <definedName name="IQ_ECO_METRIC_7347" hidden="1">"c7347"</definedName>
    <definedName name="IQ_ECO_METRIC_7348" hidden="1">"c7348"</definedName>
    <definedName name="IQ_ECO_METRIC_7349" hidden="1">"c7349"</definedName>
    <definedName name="IQ_ECO_METRIC_7350" hidden="1">"c7350"</definedName>
    <definedName name="IQ_ECO_METRIC_7351" hidden="1">"c7351"</definedName>
    <definedName name="IQ_ECO_METRIC_7352" hidden="1">"c7352"</definedName>
    <definedName name="IQ_ECO_METRIC_7353" hidden="1">"c7353"</definedName>
    <definedName name="IQ_ECO_METRIC_7354" hidden="1">"c7354"</definedName>
    <definedName name="IQ_ECO_METRIC_7355" hidden="1">"c7355"</definedName>
    <definedName name="IQ_ECO_METRIC_7356" hidden="1">"c7356"</definedName>
    <definedName name="IQ_ECO_METRIC_7357" hidden="1">"c7357"</definedName>
    <definedName name="IQ_ECO_METRIC_7358" hidden="1">"c7358"</definedName>
    <definedName name="IQ_ECO_METRIC_7359" hidden="1">"c7359"</definedName>
    <definedName name="IQ_ECO_METRIC_7360" hidden="1">"c7360"</definedName>
    <definedName name="IQ_ECO_METRIC_7361" hidden="1">"c7361"</definedName>
    <definedName name="IQ_ECO_METRIC_7362" hidden="1">"c7362"</definedName>
    <definedName name="IQ_ECO_METRIC_7363" hidden="1">"c7363"</definedName>
    <definedName name="IQ_ECO_METRIC_7364" hidden="1">"c7364"</definedName>
    <definedName name="IQ_ECO_METRIC_7365" hidden="1">"c7365"</definedName>
    <definedName name="IQ_ECO_METRIC_7366" hidden="1">"c7366"</definedName>
    <definedName name="IQ_ECO_METRIC_7368" hidden="1">"c7368"</definedName>
    <definedName name="IQ_ECO_METRIC_7369" hidden="1">"c7369"</definedName>
    <definedName name="IQ_ECO_METRIC_7370" hidden="1">"c7370"</definedName>
    <definedName name="IQ_ECO_METRIC_7371" hidden="1">"c7371"</definedName>
    <definedName name="IQ_ECO_METRIC_7372" hidden="1">"c7372"</definedName>
    <definedName name="IQ_ECO_METRIC_7373" hidden="1">"c7373"</definedName>
    <definedName name="IQ_ECO_METRIC_7374" hidden="1">"c7374"</definedName>
    <definedName name="IQ_ECO_METRIC_7375" hidden="1">"c7375"</definedName>
    <definedName name="IQ_ECO_METRIC_7376" hidden="1">"c7376"</definedName>
    <definedName name="IQ_ECO_METRIC_7377" hidden="1">"c7377"</definedName>
    <definedName name="IQ_ECO_METRIC_7378" hidden="1">"c7378"</definedName>
    <definedName name="IQ_ECO_METRIC_7379" hidden="1">"c7379"</definedName>
    <definedName name="IQ_ECO_METRIC_7380" hidden="1">"c7380"</definedName>
    <definedName name="IQ_ECO_METRIC_7381" hidden="1">"c7381"</definedName>
    <definedName name="IQ_ECO_METRIC_7382" hidden="1">"c7382"</definedName>
    <definedName name="IQ_ECO_METRIC_7383" hidden="1">"c7383"</definedName>
    <definedName name="IQ_ECO_METRIC_7384" hidden="1">"c7384"</definedName>
    <definedName name="IQ_ECO_METRIC_7385" hidden="1">"c7385"</definedName>
    <definedName name="IQ_ECO_METRIC_7386" hidden="1">"c7386"</definedName>
    <definedName name="IQ_ECO_METRIC_7387" hidden="1">"c7387"</definedName>
    <definedName name="IQ_ECO_METRIC_7388" hidden="1">"c7388"</definedName>
    <definedName name="IQ_ECO_METRIC_7389" hidden="1">"c7389"</definedName>
    <definedName name="IQ_ECO_METRIC_7390" hidden="1">"c7390"</definedName>
    <definedName name="IQ_ECO_METRIC_7391" hidden="1">"c7391"</definedName>
    <definedName name="IQ_ECO_METRIC_7392" hidden="1">"c7392"</definedName>
    <definedName name="IQ_ECO_METRIC_7393" hidden="1">"c7393"</definedName>
    <definedName name="IQ_ECO_METRIC_7394" hidden="1">"c7394"</definedName>
    <definedName name="IQ_ECO_METRIC_7395" hidden="1">"c7395"</definedName>
    <definedName name="IQ_ECO_METRIC_7396" hidden="1">"c7396"</definedName>
    <definedName name="IQ_ECO_METRIC_7397" hidden="1">"c7397"</definedName>
    <definedName name="IQ_ECO_METRIC_7398" hidden="1">"c7398"</definedName>
    <definedName name="IQ_ECO_METRIC_7399" hidden="1">"c7399"</definedName>
    <definedName name="IQ_ECO_METRIC_7400" hidden="1">"c7400"</definedName>
    <definedName name="IQ_ECO_METRIC_7402" hidden="1">"c7402"</definedName>
    <definedName name="IQ_ECO_METRIC_7403" hidden="1">"c7403"</definedName>
    <definedName name="IQ_ECO_METRIC_7404" hidden="1">"c7404"</definedName>
    <definedName name="IQ_ECO_METRIC_7405" hidden="1">"c7405"</definedName>
    <definedName name="IQ_ECO_METRIC_7406" hidden="1">"c7406"</definedName>
    <definedName name="IQ_ECO_METRIC_7407" hidden="1">"c7407"</definedName>
    <definedName name="IQ_ECO_METRIC_7408" hidden="1">"c7408"</definedName>
    <definedName name="IQ_ECO_METRIC_7409" hidden="1">"c7409"</definedName>
    <definedName name="IQ_ECO_METRIC_7410" hidden="1">"c7410"</definedName>
    <definedName name="IQ_ECO_METRIC_7411" hidden="1">"c7411"</definedName>
    <definedName name="IQ_ECO_METRIC_7412" hidden="1">"c7412"</definedName>
    <definedName name="IQ_ECO_METRIC_7413" hidden="1">"c7413"</definedName>
    <definedName name="IQ_ECO_METRIC_7414" hidden="1">"c7414"</definedName>
    <definedName name="IQ_ECO_METRIC_7415" hidden="1">"c7415"</definedName>
    <definedName name="IQ_ECO_METRIC_7416" hidden="1">"c7416"</definedName>
    <definedName name="IQ_ECO_METRIC_7417" hidden="1">"c7417"</definedName>
    <definedName name="IQ_ECO_METRIC_7418" hidden="1">"c7418"</definedName>
    <definedName name="IQ_ECO_METRIC_7419" hidden="1">"c7419"</definedName>
    <definedName name="IQ_ECO_METRIC_7420" hidden="1">"c7420"</definedName>
    <definedName name="IQ_ECO_METRIC_7421" hidden="1">"c7421"</definedName>
    <definedName name="IQ_ECO_METRIC_7422" hidden="1">"c7422"</definedName>
    <definedName name="IQ_ECO_METRIC_7423" hidden="1">"c7423"</definedName>
    <definedName name="IQ_ECO_METRIC_7424" hidden="1">"c7424"</definedName>
    <definedName name="IQ_ECO_METRIC_7425" hidden="1">"c7425"</definedName>
    <definedName name="IQ_ECO_METRIC_7426" hidden="1">"c7426"</definedName>
    <definedName name="IQ_ECO_METRIC_7427" hidden="1">"c7427"</definedName>
    <definedName name="IQ_ECO_METRIC_7428" hidden="1">"c7428"</definedName>
    <definedName name="IQ_ECO_METRIC_7428_UNUSED_UNUSED_UNUSED" hidden="1">"c7428"</definedName>
    <definedName name="IQ_ECO_METRIC_7429" hidden="1">"c7429"</definedName>
    <definedName name="IQ_ECO_METRIC_7430" hidden="1">"c7430"</definedName>
    <definedName name="IQ_ECO_METRIC_7431" hidden="1">"c7431"</definedName>
    <definedName name="IQ_ECO_METRIC_7432" hidden="1">"c7432"</definedName>
    <definedName name="IQ_ECO_METRIC_7433" hidden="1">"c7433"</definedName>
    <definedName name="IQ_ECO_METRIC_7434" hidden="1">"c7434"</definedName>
    <definedName name="IQ_ECO_METRIC_7435" hidden="1">"c7435"</definedName>
    <definedName name="IQ_ECO_METRIC_7436" hidden="1">"c7436"</definedName>
    <definedName name="IQ_ECO_METRIC_7437" hidden="1">"c7437"</definedName>
    <definedName name="IQ_ECO_METRIC_7438" hidden="1">"c7438"</definedName>
    <definedName name="IQ_ECO_METRIC_7440" hidden="1">"c7440"</definedName>
    <definedName name="IQ_ECO_METRIC_7441" hidden="1">"c7441"</definedName>
    <definedName name="IQ_ECO_METRIC_7442" hidden="1">"c7442"</definedName>
    <definedName name="IQ_ECO_METRIC_7443" hidden="1">"c7443"</definedName>
    <definedName name="IQ_ECO_METRIC_7444" hidden="1">"c7444"</definedName>
    <definedName name="IQ_ECO_METRIC_7445" hidden="1">"c7445"</definedName>
    <definedName name="IQ_ECO_METRIC_7446" hidden="1">"c7446"</definedName>
    <definedName name="IQ_ECO_METRIC_7447" hidden="1">"c7447"</definedName>
    <definedName name="IQ_ECO_METRIC_7448" hidden="1">"c7448"</definedName>
    <definedName name="IQ_ECO_METRIC_7449" hidden="1">"c7449"</definedName>
    <definedName name="IQ_ECO_METRIC_7450" hidden="1">"c7450"</definedName>
    <definedName name="IQ_ECO_METRIC_7451" hidden="1">"c7451"</definedName>
    <definedName name="IQ_ECO_METRIC_7452" hidden="1">"c7452"</definedName>
    <definedName name="IQ_ECO_METRIC_7453" hidden="1">"c7453"</definedName>
    <definedName name="IQ_ECO_METRIC_7455" hidden="1">"c7455"</definedName>
    <definedName name="IQ_ECO_METRIC_7456" hidden="1">"c7456"</definedName>
    <definedName name="IQ_ECO_METRIC_7457" hidden="1">"c7457"</definedName>
    <definedName name="IQ_ECO_METRIC_7458" hidden="1">"c7458"</definedName>
    <definedName name="IQ_ECO_METRIC_7459" hidden="1">"c7459"</definedName>
    <definedName name="IQ_ECO_METRIC_7460" hidden="1">"c7460"</definedName>
    <definedName name="IQ_ECO_METRIC_7461" hidden="1">"c7461"</definedName>
    <definedName name="IQ_ECO_METRIC_7463" hidden="1">"c7463"</definedName>
    <definedName name="IQ_ECO_METRIC_7464" hidden="1">"c7464"</definedName>
    <definedName name="IQ_ECO_METRIC_7465" hidden="1">"c7465"</definedName>
    <definedName name="IQ_ECO_METRIC_7466" hidden="1">"c7466"</definedName>
    <definedName name="IQ_ECO_METRIC_7467" hidden="1">"c7467"</definedName>
    <definedName name="IQ_ECO_METRIC_7468" hidden="1">"c7468"</definedName>
    <definedName name="IQ_ECO_METRIC_7469" hidden="1">"c7469"</definedName>
    <definedName name="IQ_ECO_METRIC_7470" hidden="1">"c7470"</definedName>
    <definedName name="IQ_ECO_METRIC_7472" hidden="1">"c7472"</definedName>
    <definedName name="IQ_ECO_METRIC_7473" hidden="1">"c7473"</definedName>
    <definedName name="IQ_ECO_METRIC_7474" hidden="1">"c7474"</definedName>
    <definedName name="IQ_ECO_METRIC_7475" hidden="1">"c7475"</definedName>
    <definedName name="IQ_ECO_METRIC_7476" hidden="1">"c7476"</definedName>
    <definedName name="IQ_ECO_METRIC_7477" hidden="1">"c7477"</definedName>
    <definedName name="IQ_ECO_METRIC_7478" hidden="1">"c7478"</definedName>
    <definedName name="IQ_ECO_METRIC_7479" hidden="1">"c7479"</definedName>
    <definedName name="IQ_ECO_METRIC_7480" hidden="1">"c7480"</definedName>
    <definedName name="IQ_ECO_METRIC_7481" hidden="1">"c7481"</definedName>
    <definedName name="IQ_ECO_METRIC_7482" hidden="1">"c7482"</definedName>
    <definedName name="IQ_ECO_METRIC_7483" hidden="1">"c7483"</definedName>
    <definedName name="IQ_ECO_METRIC_7486" hidden="1">"c7486"</definedName>
    <definedName name="IQ_ECO_METRIC_7487" hidden="1">"c7487"</definedName>
    <definedName name="IQ_ECO_METRIC_7488" hidden="1">"c7488"</definedName>
    <definedName name="IQ_ECO_METRIC_7489" hidden="1">"c7489"</definedName>
    <definedName name="IQ_ECO_METRIC_7490" hidden="1">"c7490"</definedName>
    <definedName name="IQ_ECO_METRIC_7491" hidden="1">"c7491"</definedName>
    <definedName name="IQ_ECO_METRIC_7492" hidden="1">"c7492"</definedName>
    <definedName name="IQ_ECO_METRIC_7493" hidden="1">"c7493"</definedName>
    <definedName name="IQ_ECO_METRIC_7494" hidden="1">"c7494"</definedName>
    <definedName name="IQ_ECO_METRIC_7495" hidden="1">"c7495"</definedName>
    <definedName name="IQ_ECO_METRIC_7496" hidden="1">"c7496"</definedName>
    <definedName name="IQ_ECO_METRIC_7497" hidden="1">"c7497"</definedName>
    <definedName name="IQ_ECO_METRIC_7498" hidden="1">"c7498"</definedName>
    <definedName name="IQ_ECO_METRIC_7500" hidden="1">"c7500"</definedName>
    <definedName name="IQ_ECO_METRIC_7501" hidden="1">"c7501"</definedName>
    <definedName name="IQ_ECO_METRIC_7502" hidden="1">"c7502"</definedName>
    <definedName name="IQ_ECO_METRIC_7503" hidden="1">"c7503"</definedName>
    <definedName name="IQ_ECO_METRIC_7504" hidden="1">"c7504"</definedName>
    <definedName name="IQ_ECO_METRIC_7505" hidden="1">"c7505"</definedName>
    <definedName name="IQ_ECO_METRIC_7507" hidden="1">"c7507"</definedName>
    <definedName name="IQ_ECO_METRIC_7508" hidden="1">"c7508"</definedName>
    <definedName name="IQ_ECO_METRIC_7509" hidden="1">"c7509"</definedName>
    <definedName name="IQ_ECO_METRIC_7510" hidden="1">"c7510"</definedName>
    <definedName name="IQ_ECO_METRIC_7511" hidden="1">"c7511"</definedName>
    <definedName name="IQ_ECO_METRIC_7512" hidden="1">"c7512"</definedName>
    <definedName name="IQ_ECO_METRIC_7513" hidden="1">"c7513"</definedName>
    <definedName name="IQ_ECO_METRIC_7514" hidden="1">"c7514"</definedName>
    <definedName name="IQ_ECO_METRIC_7515" hidden="1">"c7515"</definedName>
    <definedName name="IQ_ECO_METRIC_7516" hidden="1">"c7516"</definedName>
    <definedName name="IQ_ECO_METRIC_7517" hidden="1">"c7517"</definedName>
    <definedName name="IQ_ECO_METRIC_7518" hidden="1">"c7518"</definedName>
    <definedName name="IQ_ECO_METRIC_7519" hidden="1">"c7519"</definedName>
    <definedName name="IQ_ECO_METRIC_7520" hidden="1">"c7520"</definedName>
    <definedName name="IQ_ECO_METRIC_7521" hidden="1">"c7521"</definedName>
    <definedName name="IQ_ECO_METRIC_7522" hidden="1">"c7522"</definedName>
    <definedName name="IQ_ECO_METRIC_7523" hidden="1">"c7523"</definedName>
    <definedName name="IQ_ECO_METRIC_7524" hidden="1">"c7524"</definedName>
    <definedName name="IQ_ECO_METRIC_7525" hidden="1">"c7525"</definedName>
    <definedName name="IQ_ECO_METRIC_7526" hidden="1">"c7526"</definedName>
    <definedName name="IQ_ECO_METRIC_7527" hidden="1">"c7527"</definedName>
    <definedName name="IQ_ECO_METRIC_7528" hidden="1">"c7528"</definedName>
    <definedName name="IQ_ECO_METRIC_7529" hidden="1">"c7529"</definedName>
    <definedName name="IQ_ECO_METRIC_7530" hidden="1">"c7530"</definedName>
    <definedName name="IQ_ECO_METRIC_7531" hidden="1">"c7531"</definedName>
    <definedName name="IQ_ECO_METRIC_7532" hidden="1">"c7532"</definedName>
    <definedName name="IQ_ECO_METRIC_7533" hidden="1">"c7533"</definedName>
    <definedName name="IQ_ECO_METRIC_7534" hidden="1">"c7534"</definedName>
    <definedName name="IQ_ECO_METRIC_7535" hidden="1">"c7535"</definedName>
    <definedName name="IQ_ECO_METRIC_7536" hidden="1">"c7536"</definedName>
    <definedName name="IQ_ECO_METRIC_7537" hidden="1">"c7537"</definedName>
    <definedName name="IQ_ECO_METRIC_7538" hidden="1">"c7538"</definedName>
    <definedName name="IQ_ECO_METRIC_7539" hidden="1">"c7539"</definedName>
    <definedName name="IQ_ECO_METRIC_7540" hidden="1">"c7540"</definedName>
    <definedName name="IQ_ECO_METRIC_7541" hidden="1">"c7541"</definedName>
    <definedName name="IQ_ECO_METRIC_7542" hidden="1">"c7542"</definedName>
    <definedName name="IQ_ECO_METRIC_7543" hidden="1">"c7543"</definedName>
    <definedName name="IQ_ECO_METRIC_7544" hidden="1">"c7544"</definedName>
    <definedName name="IQ_ECO_METRIC_7545" hidden="1">"c7545"</definedName>
    <definedName name="IQ_ECO_METRIC_7546" hidden="1">"c7546"</definedName>
    <definedName name="IQ_ECO_METRIC_7547" hidden="1">"c7547"</definedName>
    <definedName name="IQ_ECO_METRIC_7548" hidden="1">"c7548"</definedName>
    <definedName name="IQ_ECO_METRIC_7549" hidden="1">"c7549"</definedName>
    <definedName name="IQ_ECO_METRIC_7550" hidden="1">"c7550"</definedName>
    <definedName name="IQ_ECO_METRIC_7551" hidden="1">"c7551"</definedName>
    <definedName name="IQ_ECO_METRIC_7552" hidden="1">"c7552"</definedName>
    <definedName name="IQ_ECO_METRIC_7553" hidden="1">"c7553"</definedName>
    <definedName name="IQ_ECO_METRIC_7554" hidden="1">"c7554"</definedName>
    <definedName name="IQ_ECO_METRIC_7555" hidden="1">"c7555"</definedName>
    <definedName name="IQ_ECO_METRIC_7556" hidden="1">"c7556"</definedName>
    <definedName name="IQ_ECO_METRIC_7556_UNUSED_UNUSED_UNUSED" hidden="1">"c7556"</definedName>
    <definedName name="IQ_ECO_METRIC_7557" hidden="1">"c7557"</definedName>
    <definedName name="IQ_ECO_METRIC_7557_UNUSED_UNUSED_UNUSED" hidden="1">"c7557"</definedName>
    <definedName name="IQ_ECO_METRIC_7560" hidden="1">"c7560"</definedName>
    <definedName name="IQ_ECO_METRIC_7561" hidden="1">"c7561"</definedName>
    <definedName name="IQ_ECO_METRIC_7562" hidden="1">"c7562"</definedName>
    <definedName name="IQ_ECO_METRIC_7563" hidden="1">"c7563"</definedName>
    <definedName name="IQ_ECO_METRIC_7564" hidden="1">"c7564"</definedName>
    <definedName name="IQ_ECO_METRIC_7565" hidden="1">"c7565"</definedName>
    <definedName name="IQ_ECO_METRIC_7566" hidden="1">"c7566"</definedName>
    <definedName name="IQ_ECO_METRIC_7567" hidden="1">"c7567"</definedName>
    <definedName name="IQ_ECO_METRIC_7568" hidden="1">"c7568"</definedName>
    <definedName name="IQ_ECO_METRIC_7570" hidden="1">"c7570"</definedName>
    <definedName name="IQ_ECO_METRIC_7571" hidden="1">"c7571"</definedName>
    <definedName name="IQ_ECO_METRIC_7572" hidden="1">"c7572"</definedName>
    <definedName name="IQ_ECO_METRIC_7573" hidden="1">"c7573"</definedName>
    <definedName name="IQ_ECO_METRIC_7574" hidden="1">"c7574"</definedName>
    <definedName name="IQ_ECO_METRIC_7575" hidden="1">"c7575"</definedName>
    <definedName name="IQ_ECO_METRIC_7576" hidden="1">"c7576"</definedName>
    <definedName name="IQ_ECO_METRIC_7577" hidden="1">"c7577"</definedName>
    <definedName name="IQ_ECO_METRIC_7578" hidden="1">"c7578"</definedName>
    <definedName name="IQ_ECO_METRIC_7579" hidden="1">"c7579"</definedName>
    <definedName name="IQ_ECO_METRIC_7580" hidden="1">"c7580"</definedName>
    <definedName name="IQ_ECO_METRIC_7581" hidden="1">"c7581"</definedName>
    <definedName name="IQ_ECO_METRIC_7582" hidden="1">"c7582"</definedName>
    <definedName name="IQ_ECO_METRIC_7583" hidden="1">"c7583"</definedName>
    <definedName name="IQ_ECO_METRIC_7584" hidden="1">"c7584"</definedName>
    <definedName name="IQ_ECO_METRIC_7585" hidden="1">"c7585"</definedName>
    <definedName name="IQ_ECO_METRIC_7586" hidden="1">"c7586"</definedName>
    <definedName name="IQ_ECO_METRIC_7588" hidden="1">"c7588"</definedName>
    <definedName name="IQ_ECO_METRIC_7589" hidden="1">"c7589"</definedName>
    <definedName name="IQ_ECO_METRIC_7590" hidden="1">"c7590"</definedName>
    <definedName name="IQ_ECO_METRIC_7591" hidden="1">"c7591"</definedName>
    <definedName name="IQ_ECO_METRIC_7592" hidden="1">"c7592"</definedName>
    <definedName name="IQ_ECO_METRIC_7593" hidden="1">"c7593"</definedName>
    <definedName name="IQ_ECO_METRIC_7594" hidden="1">"c7594"</definedName>
    <definedName name="IQ_ECO_METRIC_7596" hidden="1">"c7596"</definedName>
    <definedName name="IQ_ECO_METRIC_7597" hidden="1">"c7597"</definedName>
    <definedName name="IQ_ECO_METRIC_7598" hidden="1">"c7598"</definedName>
    <definedName name="IQ_ECO_METRIC_7599" hidden="1">"c7599"</definedName>
    <definedName name="IQ_ECO_METRIC_7600" hidden="1">"c7600"</definedName>
    <definedName name="IQ_ECO_METRIC_7601" hidden="1">"c7601"</definedName>
    <definedName name="IQ_ECO_METRIC_7602" hidden="1">"c7602"</definedName>
    <definedName name="IQ_ECO_METRIC_7603" hidden="1">"c7603"</definedName>
    <definedName name="IQ_ECO_METRIC_7604" hidden="1">"c7604"</definedName>
    <definedName name="IQ_ECO_METRIC_7605" hidden="1">"c7605"</definedName>
    <definedName name="IQ_ECO_METRIC_7606" hidden="1">"c7606"</definedName>
    <definedName name="IQ_ECO_METRIC_7607" hidden="1">"c7607"</definedName>
    <definedName name="IQ_ECO_METRIC_7608" hidden="1">"c7608"</definedName>
    <definedName name="IQ_ECO_METRIC_7609" hidden="1">"c7609"</definedName>
    <definedName name="IQ_ECO_METRIC_7610" hidden="1">"c7610"</definedName>
    <definedName name="IQ_ECO_METRIC_7611" hidden="1">"c7611"</definedName>
    <definedName name="IQ_ECO_METRIC_7612" hidden="1">"c7612"</definedName>
    <definedName name="IQ_ECO_METRIC_7613" hidden="1">"c7613"</definedName>
    <definedName name="IQ_ECO_METRIC_7614" hidden="1">"c7614"</definedName>
    <definedName name="IQ_ECO_METRIC_7615" hidden="1">"c7615"</definedName>
    <definedName name="IQ_ECO_METRIC_7616" hidden="1">"c7616"</definedName>
    <definedName name="IQ_ECO_METRIC_7617" hidden="1">"c7617"</definedName>
    <definedName name="IQ_ECO_METRIC_7618" hidden="1">"c7618"</definedName>
    <definedName name="IQ_ECO_METRIC_7619" hidden="1">"c7619"</definedName>
    <definedName name="IQ_ECO_METRIC_7620" hidden="1">"c7620"</definedName>
    <definedName name="IQ_ECO_METRIC_7622" hidden="1">"c7622"</definedName>
    <definedName name="IQ_ECO_METRIC_7623" hidden="1">"c7623"</definedName>
    <definedName name="IQ_ECO_METRIC_7624" hidden="1">"c7624"</definedName>
    <definedName name="IQ_ECO_METRIC_7625" hidden="1">"c7625"</definedName>
    <definedName name="IQ_ECO_METRIC_7626" hidden="1">"c7626"</definedName>
    <definedName name="IQ_ECO_METRIC_7627" hidden="1">"c7627"</definedName>
    <definedName name="IQ_ECO_METRIC_7628" hidden="1">"c7628"</definedName>
    <definedName name="IQ_ECO_METRIC_7629" hidden="1">"c7629"</definedName>
    <definedName name="IQ_ECO_METRIC_7630" hidden="1">"c7630"</definedName>
    <definedName name="IQ_ECO_METRIC_7631" hidden="1">"c7631"</definedName>
    <definedName name="IQ_ECO_METRIC_7632" hidden="1">"c7632"</definedName>
    <definedName name="IQ_ECO_METRIC_7633" hidden="1">"c7633"</definedName>
    <definedName name="IQ_ECO_METRIC_7634" hidden="1">"c7634"</definedName>
    <definedName name="IQ_ECO_METRIC_7635" hidden="1">"c7635"</definedName>
    <definedName name="IQ_ECO_METRIC_7636" hidden="1">"c7636"</definedName>
    <definedName name="IQ_ECO_METRIC_7637" hidden="1">"c7637"</definedName>
    <definedName name="IQ_ECO_METRIC_7638" hidden="1">"c7638"</definedName>
    <definedName name="IQ_ECO_METRIC_7639" hidden="1">"c7639"</definedName>
    <definedName name="IQ_ECO_METRIC_7640" hidden="1">"c7640"</definedName>
    <definedName name="IQ_ECO_METRIC_7641" hidden="1">"c7641"</definedName>
    <definedName name="IQ_ECO_METRIC_7642" hidden="1">"c7642"</definedName>
    <definedName name="IQ_ECO_METRIC_7643" hidden="1">"c7643"</definedName>
    <definedName name="IQ_ECO_METRIC_7644" hidden="1">"c7644"</definedName>
    <definedName name="IQ_ECO_METRIC_7645" hidden="1">"c7645"</definedName>
    <definedName name="IQ_ECO_METRIC_7646" hidden="1">"c7646"</definedName>
    <definedName name="IQ_ECO_METRIC_7647" hidden="1">"c7647"</definedName>
    <definedName name="IQ_ECO_METRIC_7648" hidden="1">"c7648"</definedName>
    <definedName name="IQ_ECO_METRIC_7648_UNUSED_UNUSED_UNUSED" hidden="1">"c7648"</definedName>
    <definedName name="IQ_ECO_METRIC_7649" hidden="1">"c7649"</definedName>
    <definedName name="IQ_ECO_METRIC_7650" hidden="1">"c7650"</definedName>
    <definedName name="IQ_ECO_METRIC_7651" hidden="1">"c7651"</definedName>
    <definedName name="IQ_ECO_METRIC_7652" hidden="1">"c7652"</definedName>
    <definedName name="IQ_ECO_METRIC_7653" hidden="1">"c7653"</definedName>
    <definedName name="IQ_ECO_METRIC_7654" hidden="1">"c7654"</definedName>
    <definedName name="IQ_ECO_METRIC_7655" hidden="1">"c7655"</definedName>
    <definedName name="IQ_ECO_METRIC_7656" hidden="1">"c7656"</definedName>
    <definedName name="IQ_ECO_METRIC_7657" hidden="1">"c7657"</definedName>
    <definedName name="IQ_ECO_METRIC_7658" hidden="1">"c7658"</definedName>
    <definedName name="IQ_ECO_METRIC_7660" hidden="1">"c7660"</definedName>
    <definedName name="IQ_ECO_METRIC_7661" hidden="1">"c7661"</definedName>
    <definedName name="IQ_ECO_METRIC_7663" hidden="1">"c7663"</definedName>
    <definedName name="IQ_ECO_METRIC_7664" hidden="1">"c7664"</definedName>
    <definedName name="IQ_ECO_METRIC_7665" hidden="1">"c7665"</definedName>
    <definedName name="IQ_ECO_METRIC_7666" hidden="1">"c7666"</definedName>
    <definedName name="IQ_ECO_METRIC_7667" hidden="1">"c7667"</definedName>
    <definedName name="IQ_ECO_METRIC_7668" hidden="1">"c7668"</definedName>
    <definedName name="IQ_ECO_METRIC_7669" hidden="1">"c7669"</definedName>
    <definedName name="IQ_ECO_METRIC_7670" hidden="1">"c7670"</definedName>
    <definedName name="IQ_ECO_METRIC_7675" hidden="1">"c7675"</definedName>
    <definedName name="IQ_ECO_METRIC_7676" hidden="1">"c7676"</definedName>
    <definedName name="IQ_ECO_METRIC_7677" hidden="1">"c7677"</definedName>
    <definedName name="IQ_ECO_METRIC_7678" hidden="1">"c7678"</definedName>
    <definedName name="IQ_ECO_METRIC_7679" hidden="1">"c7679"</definedName>
    <definedName name="IQ_ECO_METRIC_7680" hidden="1">"c7680"</definedName>
    <definedName name="IQ_ECO_METRIC_7681" hidden="1">"c7681"</definedName>
    <definedName name="IQ_ECO_METRIC_7685" hidden="1">"c7685"</definedName>
    <definedName name="IQ_ECO_METRIC_7687" hidden="1">"c7687"</definedName>
    <definedName name="IQ_ECO_METRIC_7688" hidden="1">"c7688"</definedName>
    <definedName name="IQ_ECO_METRIC_7689" hidden="1">"c7689"</definedName>
    <definedName name="IQ_ECO_METRIC_7690" hidden="1">"c7690"</definedName>
    <definedName name="IQ_ECO_METRIC_7691" hidden="1">"c7691"</definedName>
    <definedName name="IQ_ECO_METRIC_7692" hidden="1">"c7692"</definedName>
    <definedName name="IQ_ECO_METRIC_7693" hidden="1">"c7693"</definedName>
    <definedName name="IQ_ECO_METRIC_7694" hidden="1">"c7694"</definedName>
    <definedName name="IQ_ECO_METRIC_7695" hidden="1">"c7695"</definedName>
    <definedName name="IQ_ECO_METRIC_7696" hidden="1">"c7696"</definedName>
    <definedName name="IQ_ECO_METRIC_7697" hidden="1">"c7697"</definedName>
    <definedName name="IQ_ECO_METRIC_7698" hidden="1">"c7698"</definedName>
    <definedName name="IQ_ECO_METRIC_7699" hidden="1">"c7699"</definedName>
    <definedName name="IQ_ECO_METRIC_7700" hidden="1">"c7700"</definedName>
    <definedName name="IQ_ECO_METRIC_7701" hidden="1">"c7701"</definedName>
    <definedName name="IQ_ECO_METRIC_7702" hidden="1">"c7702"</definedName>
    <definedName name="IQ_ECO_METRIC_7703" hidden="1">"c7703"</definedName>
    <definedName name="IQ_ECO_METRIC_7705" hidden="1">"c7705"</definedName>
    <definedName name="IQ_ECO_METRIC_7705_UNUSED_UNUSED_UNUSED" hidden="1">"c7705"</definedName>
    <definedName name="IQ_ECO_METRIC_7707" hidden="1">"c7707"</definedName>
    <definedName name="IQ_ECO_METRIC_7708" hidden="1">"c7708"</definedName>
    <definedName name="IQ_ECO_METRIC_7709" hidden="1">"c7709"</definedName>
    <definedName name="IQ_ECO_METRIC_7710" hidden="1">"c7710"</definedName>
    <definedName name="IQ_ECO_METRIC_7711" hidden="1">"c7711"</definedName>
    <definedName name="IQ_ECO_METRIC_7712" hidden="1">"c7712"</definedName>
    <definedName name="IQ_ECO_METRIC_7713" hidden="1">"c7713"</definedName>
    <definedName name="IQ_ECO_METRIC_7714" hidden="1">"c7714"</definedName>
    <definedName name="IQ_ECO_METRIC_7715" hidden="1">"c7715"</definedName>
    <definedName name="IQ_ECO_METRIC_7716" hidden="1">"c7716"</definedName>
    <definedName name="IQ_ECO_METRIC_7717" hidden="1">"c7717"</definedName>
    <definedName name="IQ_ECO_METRIC_7719" hidden="1">"c7719"</definedName>
    <definedName name="IQ_ECO_METRIC_7719_UNUSED_UNUSED_UNUSED" hidden="1">"c7719"</definedName>
    <definedName name="IQ_ECO_METRIC_7720" hidden="1">"c7720"</definedName>
    <definedName name="IQ_ECO_METRIC_7721" hidden="1">"c7721"</definedName>
    <definedName name="IQ_ECO_METRIC_7722" hidden="1">"c7722"</definedName>
    <definedName name="IQ_ECO_METRIC_7723" hidden="1">"c7723"</definedName>
    <definedName name="IQ_ECO_METRIC_7724" hidden="1">"c7724"</definedName>
    <definedName name="IQ_ECO_METRIC_7725" hidden="1">"c7725"</definedName>
    <definedName name="IQ_ECO_METRIC_7726" hidden="1">"c7726"</definedName>
    <definedName name="IQ_ECO_METRIC_7727" hidden="1">"c7727"</definedName>
    <definedName name="IQ_ECO_METRIC_7728" hidden="1">"c7728"</definedName>
    <definedName name="IQ_ECO_METRIC_7729" hidden="1">"c7729"</definedName>
    <definedName name="IQ_ECO_METRIC_7730" hidden="1">"c7730"</definedName>
    <definedName name="IQ_ECO_METRIC_7731" hidden="1">"c7731"</definedName>
    <definedName name="IQ_ECO_METRIC_7732" hidden="1">"c7732"</definedName>
    <definedName name="IQ_ECO_METRIC_7733" hidden="1">"c7733"</definedName>
    <definedName name="IQ_ECO_METRIC_7734" hidden="1">"c7734"</definedName>
    <definedName name="IQ_ECO_METRIC_7735" hidden="1">"c7735"</definedName>
    <definedName name="IQ_ECO_METRIC_7736" hidden="1">"c7736"</definedName>
    <definedName name="IQ_ECO_METRIC_7737" hidden="1">"c7737"</definedName>
    <definedName name="IQ_ECO_METRIC_7738" hidden="1">"c7738"</definedName>
    <definedName name="IQ_ECO_METRIC_7739" hidden="1">"c7739"</definedName>
    <definedName name="IQ_ECO_METRIC_7740" hidden="1">"c7740"</definedName>
    <definedName name="IQ_ECO_METRIC_7741" hidden="1">"c7741"</definedName>
    <definedName name="IQ_ECO_METRIC_7742" hidden="1">"c7742"</definedName>
    <definedName name="IQ_ECO_METRIC_7743" hidden="1">"c7743"</definedName>
    <definedName name="IQ_ECO_METRIC_7744" hidden="1">"c7744"</definedName>
    <definedName name="IQ_ECO_METRIC_7745" hidden="1">"c7745"</definedName>
    <definedName name="IQ_ECO_METRIC_7746" hidden="1">"c7746"</definedName>
    <definedName name="IQ_ECO_METRIC_7747" hidden="1">"c7747"</definedName>
    <definedName name="IQ_ECO_METRIC_7748" hidden="1">"c7748"</definedName>
    <definedName name="IQ_ECO_METRIC_7749" hidden="1">"c7749"</definedName>
    <definedName name="IQ_ECO_METRIC_7750" hidden="1">"c7750"</definedName>
    <definedName name="IQ_ECO_METRIC_7751" hidden="1">"c7751"</definedName>
    <definedName name="IQ_ECO_METRIC_7752" hidden="1">"c7752"</definedName>
    <definedName name="IQ_ECO_METRIC_7753" hidden="1">"c7753"</definedName>
    <definedName name="IQ_ECO_METRIC_7754" hidden="1">"c7754"</definedName>
    <definedName name="IQ_ECO_METRIC_7755" hidden="1">"c7755"</definedName>
    <definedName name="IQ_ECO_METRIC_7756" hidden="1">"c7756"</definedName>
    <definedName name="IQ_ECO_METRIC_7757" hidden="1">"c7757"</definedName>
    <definedName name="IQ_ECO_METRIC_7758" hidden="1">"c7758"</definedName>
    <definedName name="IQ_ECO_METRIC_7759" hidden="1">"c7759"</definedName>
    <definedName name="IQ_ECO_METRIC_7760" hidden="1">"c7760"</definedName>
    <definedName name="IQ_ECO_METRIC_7761" hidden="1">"c7761"</definedName>
    <definedName name="IQ_ECO_METRIC_7762" hidden="1">"c7762"</definedName>
    <definedName name="IQ_ECO_METRIC_7763" hidden="1">"c7763"</definedName>
    <definedName name="IQ_ECO_METRIC_7764" hidden="1">"c7764"</definedName>
    <definedName name="IQ_ECO_METRIC_7765" hidden="1">"c7765"</definedName>
    <definedName name="IQ_ECO_METRIC_7766" hidden="1">"c7766"</definedName>
    <definedName name="IQ_ECO_METRIC_7767" hidden="1">"c7767"</definedName>
    <definedName name="IQ_ECO_METRIC_7768" hidden="1">"c7768"</definedName>
    <definedName name="IQ_ECO_METRIC_7769" hidden="1">"c7769"</definedName>
    <definedName name="IQ_ECO_METRIC_7770" hidden="1">"c7770"</definedName>
    <definedName name="IQ_ECO_METRIC_7771" hidden="1">"c7771"</definedName>
    <definedName name="IQ_ECO_METRIC_7772" hidden="1">"c7772"</definedName>
    <definedName name="IQ_ECO_METRIC_7773" hidden="1">"c7773"</definedName>
    <definedName name="IQ_ECO_METRIC_7774" hidden="1">"c7774"</definedName>
    <definedName name="IQ_ECO_METRIC_7775" hidden="1">"c7775"</definedName>
    <definedName name="IQ_ECO_METRIC_7776" hidden="1">"c7776"</definedName>
    <definedName name="IQ_ECO_METRIC_7776_UNUSED_UNUSED_UNUSED" hidden="1">"c7776"</definedName>
    <definedName name="IQ_ECO_METRIC_7777" hidden="1">"c7777"</definedName>
    <definedName name="IQ_ECO_METRIC_7777_UNUSED_UNUSED_UNUSED" hidden="1">"c7777"</definedName>
    <definedName name="IQ_ECO_METRIC_7779" hidden="1">"c7779"</definedName>
    <definedName name="IQ_ECO_METRIC_7780" hidden="1">"c7780"</definedName>
    <definedName name="IQ_ECO_METRIC_7781" hidden="1">"c7781"</definedName>
    <definedName name="IQ_ECO_METRIC_7782" hidden="1">"c7782"</definedName>
    <definedName name="IQ_ECO_METRIC_7783" hidden="1">"c7783"</definedName>
    <definedName name="IQ_ECO_METRIC_7784" hidden="1">"c7784"</definedName>
    <definedName name="IQ_ECO_METRIC_7785" hidden="1">"c7785"</definedName>
    <definedName name="IQ_ECO_METRIC_7786" hidden="1">"c7786"</definedName>
    <definedName name="IQ_ECO_METRIC_7787" hidden="1">"c7787"</definedName>
    <definedName name="IQ_ECO_METRIC_7788" hidden="1">"c7788"</definedName>
    <definedName name="IQ_ECO_METRIC_7789" hidden="1">"c7789"</definedName>
    <definedName name="IQ_ECO_METRIC_7790" hidden="1">"c7790"</definedName>
    <definedName name="IQ_ECO_METRIC_7791" hidden="1">"c7791"</definedName>
    <definedName name="IQ_ECO_METRIC_7792" hidden="1">"c7792"</definedName>
    <definedName name="IQ_ECO_METRIC_7793" hidden="1">"c7793"</definedName>
    <definedName name="IQ_ECO_METRIC_7794" hidden="1">"c7794"</definedName>
    <definedName name="IQ_ECO_METRIC_7795" hidden="1">"c7795"</definedName>
    <definedName name="IQ_ECO_METRIC_7796" hidden="1">"c7796"</definedName>
    <definedName name="IQ_ECO_METRIC_7797" hidden="1">"c7797"</definedName>
    <definedName name="IQ_ECO_METRIC_7798" hidden="1">"c7798"</definedName>
    <definedName name="IQ_ECO_METRIC_7799" hidden="1">"c7799"</definedName>
    <definedName name="IQ_ECO_METRIC_7800" hidden="1">"c7800"</definedName>
    <definedName name="IQ_ECO_METRIC_7801" hidden="1">"c7801"</definedName>
    <definedName name="IQ_ECO_METRIC_7802" hidden="1">"c7802"</definedName>
    <definedName name="IQ_ECO_METRIC_7803" hidden="1">"c7803"</definedName>
    <definedName name="IQ_ECO_METRIC_7804" hidden="1">"c7804"</definedName>
    <definedName name="IQ_ECO_METRIC_7805" hidden="1">"c7805"</definedName>
    <definedName name="IQ_ECO_METRIC_7806" hidden="1">"c7806"</definedName>
    <definedName name="IQ_ECO_METRIC_7808" hidden="1">"c7808"</definedName>
    <definedName name="IQ_ECO_METRIC_7809" hidden="1">"c7809"</definedName>
    <definedName name="IQ_ECO_METRIC_7810" hidden="1">"c7810"</definedName>
    <definedName name="IQ_ECO_METRIC_7812" hidden="1">"c7812"</definedName>
    <definedName name="IQ_ECO_METRIC_7813" hidden="1">"c7813"</definedName>
    <definedName name="IQ_ECO_METRIC_7814" hidden="1">"c7814"</definedName>
    <definedName name="IQ_ECO_METRIC_7815" hidden="1">"c7815"</definedName>
    <definedName name="IQ_ECO_METRIC_7816" hidden="1">"c7816"</definedName>
    <definedName name="IQ_ECO_METRIC_7817" hidden="1">"c7817"</definedName>
    <definedName name="IQ_ECO_METRIC_7818" hidden="1">"c7818"</definedName>
    <definedName name="IQ_ECO_METRIC_7819" hidden="1">"c7819"</definedName>
    <definedName name="IQ_ECO_METRIC_7820" hidden="1">"c7820"</definedName>
    <definedName name="IQ_ECO_METRIC_7821" hidden="1">"c7821"</definedName>
    <definedName name="IQ_ECO_METRIC_7822" hidden="1">"c7822"</definedName>
    <definedName name="IQ_ECO_METRIC_7823" hidden="1">"c7823"</definedName>
    <definedName name="IQ_ECO_METRIC_7824" hidden="1">"c7824"</definedName>
    <definedName name="IQ_ECO_METRIC_7825" hidden="1">"c7825"</definedName>
    <definedName name="IQ_ECO_METRIC_7826" hidden="1">"c7826"</definedName>
    <definedName name="IQ_ECO_METRIC_7827" hidden="1">"c7827"</definedName>
    <definedName name="IQ_ECO_METRIC_7828" hidden="1">"c7828"</definedName>
    <definedName name="IQ_ECO_METRIC_7829" hidden="1">"c7829"</definedName>
    <definedName name="IQ_ECO_METRIC_7830" hidden="1">"c7830"</definedName>
    <definedName name="IQ_ECO_METRIC_7831" hidden="1">"c7831"</definedName>
    <definedName name="IQ_ECO_METRIC_7832" hidden="1">"c7832"</definedName>
    <definedName name="IQ_ECO_METRIC_7833" hidden="1">"c7833"</definedName>
    <definedName name="IQ_ECO_METRIC_7834" hidden="1">"c7834"</definedName>
    <definedName name="IQ_ECO_METRIC_7835" hidden="1">"c7835"</definedName>
    <definedName name="IQ_ECO_METRIC_7836" hidden="1">"c7836"</definedName>
    <definedName name="IQ_ECO_METRIC_7837" hidden="1">"c7837"</definedName>
    <definedName name="IQ_ECO_METRIC_7838" hidden="1">"c7838"</definedName>
    <definedName name="IQ_ECO_METRIC_7839" hidden="1">"c7839"</definedName>
    <definedName name="IQ_ECO_METRIC_7840" hidden="1">"c7840"</definedName>
    <definedName name="IQ_ECO_METRIC_7842" hidden="1">"c7842"</definedName>
    <definedName name="IQ_ECO_METRIC_7843" hidden="1">"c7843"</definedName>
    <definedName name="IQ_ECO_METRIC_7844" hidden="1">"c7844"</definedName>
    <definedName name="IQ_ECO_METRIC_7845" hidden="1">"c7845"</definedName>
    <definedName name="IQ_ECO_METRIC_7846" hidden="1">"c7846"</definedName>
    <definedName name="IQ_ECO_METRIC_7847" hidden="1">"c7847"</definedName>
    <definedName name="IQ_ECO_METRIC_7848" hidden="1">"c7848"</definedName>
    <definedName name="IQ_ECO_METRIC_7849" hidden="1">"c7849"</definedName>
    <definedName name="IQ_ECO_METRIC_7850" hidden="1">"c7850"</definedName>
    <definedName name="IQ_ECO_METRIC_7851" hidden="1">"c7851"</definedName>
    <definedName name="IQ_ECO_METRIC_7852" hidden="1">"c7852"</definedName>
    <definedName name="IQ_ECO_METRIC_7853" hidden="1">"c7853"</definedName>
    <definedName name="IQ_ECO_METRIC_7854" hidden="1">"c7854"</definedName>
    <definedName name="IQ_ECO_METRIC_7855" hidden="1">"c7855"</definedName>
    <definedName name="IQ_ECO_METRIC_7856" hidden="1">"c7856"</definedName>
    <definedName name="IQ_ECO_METRIC_7857" hidden="1">"c7857"</definedName>
    <definedName name="IQ_ECO_METRIC_7858" hidden="1">"c7858"</definedName>
    <definedName name="IQ_ECO_METRIC_7859" hidden="1">"c7859"</definedName>
    <definedName name="IQ_ECO_METRIC_7860" hidden="1">"c7860"</definedName>
    <definedName name="IQ_ECO_METRIC_7861" hidden="1">"c7861"</definedName>
    <definedName name="IQ_ECO_METRIC_7862" hidden="1">"c7862"</definedName>
    <definedName name="IQ_ECO_METRIC_7863" hidden="1">"c7863"</definedName>
    <definedName name="IQ_ECO_METRIC_7864" hidden="1">"c7864"</definedName>
    <definedName name="IQ_ECO_METRIC_7865" hidden="1">"c7865"</definedName>
    <definedName name="IQ_ECO_METRIC_7866" hidden="1">"c7866"</definedName>
    <definedName name="IQ_ECO_METRIC_7867" hidden="1">"c7867"</definedName>
    <definedName name="IQ_ECO_METRIC_7868" hidden="1">"c7868"</definedName>
    <definedName name="IQ_ECO_METRIC_7868_UNUSED_UNUSED_UNUSED" hidden="1">"c7868"</definedName>
    <definedName name="IQ_ECO_METRIC_7869" hidden="1">"c7869"</definedName>
    <definedName name="IQ_ECO_METRIC_7870" hidden="1">"c7870"</definedName>
    <definedName name="IQ_ECO_METRIC_7871" hidden="1">"c7871"</definedName>
    <definedName name="IQ_ECO_METRIC_7872" hidden="1">"c7872"</definedName>
    <definedName name="IQ_ECO_METRIC_7874" hidden="1">"c7874"</definedName>
    <definedName name="IQ_ECO_METRIC_7875" hidden="1">"c7875"</definedName>
    <definedName name="IQ_ECO_METRIC_7876" hidden="1">"c7876"</definedName>
    <definedName name="IQ_ECO_METRIC_7877" hidden="1">"c7877"</definedName>
    <definedName name="IQ_ECO_METRIC_7878" hidden="1">"c7878"</definedName>
    <definedName name="IQ_ECO_METRIC_7880" hidden="1">"c7880"</definedName>
    <definedName name="IQ_ECO_METRIC_7881" hidden="1">"c7881"</definedName>
    <definedName name="IQ_ECO_METRIC_7882" hidden="1">"c7882"</definedName>
    <definedName name="IQ_ECO_METRIC_7883" hidden="1">"c7883"</definedName>
    <definedName name="IQ_ECO_METRIC_7884" hidden="1">"c7884"</definedName>
    <definedName name="IQ_ECO_METRIC_7885" hidden="1">"c7885"</definedName>
    <definedName name="IQ_ECO_METRIC_7886" hidden="1">"c7886"</definedName>
    <definedName name="IQ_ECO_METRIC_7887" hidden="1">"c7887"</definedName>
    <definedName name="IQ_ECO_METRIC_7888" hidden="1">"c7888"</definedName>
    <definedName name="IQ_ECO_METRIC_7889" hidden="1">"c7889"</definedName>
    <definedName name="IQ_ECO_METRIC_7890" hidden="1">"c7890"</definedName>
    <definedName name="IQ_ECO_METRIC_7891" hidden="1">"c7891"</definedName>
    <definedName name="IQ_ECO_METRIC_7892" hidden="1">"c7892"</definedName>
    <definedName name="IQ_ECO_METRIC_7893" hidden="1">"c7893"</definedName>
    <definedName name="IQ_ECO_METRIC_7895" hidden="1">"c7895"</definedName>
    <definedName name="IQ_ECO_METRIC_7896" hidden="1">"c7896"</definedName>
    <definedName name="IQ_ECO_METRIC_7897" hidden="1">"c7897"</definedName>
    <definedName name="IQ_ECO_METRIC_7898" hidden="1">"c7898"</definedName>
    <definedName name="IQ_ECO_METRIC_7899" hidden="1">"c7899"</definedName>
    <definedName name="IQ_ECO_METRIC_7900" hidden="1">"c7900"</definedName>
    <definedName name="IQ_ECO_METRIC_7901" hidden="1">"c7901"</definedName>
    <definedName name="IQ_ECO_METRIC_7903" hidden="1">"c7903"</definedName>
    <definedName name="IQ_ECO_METRIC_7904" hidden="1">"c7904"</definedName>
    <definedName name="IQ_ECO_METRIC_7905" hidden="1">"c7905"</definedName>
    <definedName name="IQ_ECO_METRIC_7906" hidden="1">"c7906"</definedName>
    <definedName name="IQ_ECO_METRIC_7907" hidden="1">"c7907"</definedName>
    <definedName name="IQ_ECO_METRIC_7908" hidden="1">"c7908"</definedName>
    <definedName name="IQ_ECO_METRIC_7909" hidden="1">"c7909"</definedName>
    <definedName name="IQ_ECO_METRIC_7910" hidden="1">"c7910"</definedName>
    <definedName name="IQ_ECO_METRIC_7911" hidden="1">"c7911"</definedName>
    <definedName name="IQ_ECO_METRIC_7912" hidden="1">"c7912"</definedName>
    <definedName name="IQ_ECO_METRIC_7913" hidden="1">"c7913"</definedName>
    <definedName name="IQ_ECO_METRIC_7914" hidden="1">"c7914"</definedName>
    <definedName name="IQ_ECO_METRIC_7915" hidden="1">"c7915"</definedName>
    <definedName name="IQ_ECO_METRIC_7916" hidden="1">"c7916"</definedName>
    <definedName name="IQ_ECO_METRIC_7917" hidden="1">"c7917"</definedName>
    <definedName name="IQ_ECO_METRIC_7918" hidden="1">"c7918"</definedName>
    <definedName name="IQ_ECO_METRIC_7919" hidden="1">"c7919"</definedName>
    <definedName name="IQ_ECO_METRIC_7920" hidden="1">"c7920"</definedName>
    <definedName name="IQ_ECO_METRIC_7921" hidden="1">"c7921"</definedName>
    <definedName name="IQ_ECO_METRIC_7922" hidden="1">"c7922"</definedName>
    <definedName name="IQ_ECO_METRIC_7923" hidden="1">"c7923"</definedName>
    <definedName name="IQ_ECO_METRIC_7925" hidden="1">"c7925"</definedName>
    <definedName name="IQ_ECO_METRIC_7925_UNUSED_UNUSED_UNUSED" hidden="1">"c7925"</definedName>
    <definedName name="IQ_ECO_METRIC_7927" hidden="1">"c7927"</definedName>
    <definedName name="IQ_ECO_METRIC_7928" hidden="1">"c7928"</definedName>
    <definedName name="IQ_ECO_METRIC_7929" hidden="1">"c7929"</definedName>
    <definedName name="IQ_ECO_METRIC_7930" hidden="1">"c7930"</definedName>
    <definedName name="IQ_ECO_METRIC_7931" hidden="1">"c7931"</definedName>
    <definedName name="IQ_ECO_METRIC_7932" hidden="1">"c7932"</definedName>
    <definedName name="IQ_ECO_METRIC_7933" hidden="1">"c7933"</definedName>
    <definedName name="IQ_ECO_METRIC_7934" hidden="1">"c7934"</definedName>
    <definedName name="IQ_ECO_METRIC_7935" hidden="1">"c7935"</definedName>
    <definedName name="IQ_ECO_METRIC_7936" hidden="1">"c7936"</definedName>
    <definedName name="IQ_ECO_METRIC_7937" hidden="1">"c7937"</definedName>
    <definedName name="IQ_ECO_METRIC_7939" hidden="1">"c7939"</definedName>
    <definedName name="IQ_ECO_METRIC_7939_UNUSED_UNUSED_UNUSED" hidden="1">"c7939"</definedName>
    <definedName name="IQ_ECO_METRIC_7940" hidden="1">"c7940"</definedName>
    <definedName name="IQ_ECO_METRIC_7941" hidden="1">"c7941"</definedName>
    <definedName name="IQ_ECO_METRIC_7942" hidden="1">"c7942"</definedName>
    <definedName name="IQ_ECO_METRIC_7943" hidden="1">"c7943"</definedName>
    <definedName name="IQ_ECO_METRIC_7944" hidden="1">"c7944"</definedName>
    <definedName name="IQ_ECO_METRIC_7945" hidden="1">"c7945"</definedName>
    <definedName name="IQ_ECO_METRIC_7946" hidden="1">"c7946"</definedName>
    <definedName name="IQ_ECO_METRIC_7947" hidden="1">"c7947"</definedName>
    <definedName name="IQ_ECO_METRIC_7948" hidden="1">"c7948"</definedName>
    <definedName name="IQ_ECO_METRIC_7949" hidden="1">"c7949"</definedName>
    <definedName name="IQ_ECO_METRIC_7950" hidden="1">"c7950"</definedName>
    <definedName name="IQ_ECO_METRIC_7951" hidden="1">"c7951"</definedName>
    <definedName name="IQ_ECO_METRIC_7952" hidden="1">"c7952"</definedName>
    <definedName name="IQ_ECO_METRIC_7953" hidden="1">"c7953"</definedName>
    <definedName name="IQ_ECO_METRIC_7954" hidden="1">"c7954"</definedName>
    <definedName name="IQ_ECO_METRIC_7955" hidden="1">"c7955"</definedName>
    <definedName name="IQ_ECO_METRIC_7956" hidden="1">"c7956"</definedName>
    <definedName name="IQ_ECO_METRIC_7957" hidden="1">"c7957"</definedName>
    <definedName name="IQ_ECO_METRIC_7958" hidden="1">"c7958"</definedName>
    <definedName name="IQ_ECO_METRIC_7959" hidden="1">"c7959"</definedName>
    <definedName name="IQ_ECO_METRIC_7960" hidden="1">"c7960"</definedName>
    <definedName name="IQ_ECO_METRIC_7961" hidden="1">"c7961"</definedName>
    <definedName name="IQ_ECO_METRIC_7962" hidden="1">"c7962"</definedName>
    <definedName name="IQ_ECO_METRIC_7963" hidden="1">"c7963"</definedName>
    <definedName name="IQ_ECO_METRIC_7964" hidden="1">"c7964"</definedName>
    <definedName name="IQ_ECO_METRIC_7965" hidden="1">"c7965"</definedName>
    <definedName name="IQ_ECO_METRIC_7966" hidden="1">"c7966"</definedName>
    <definedName name="IQ_ECO_METRIC_7967" hidden="1">"c7967"</definedName>
    <definedName name="IQ_ECO_METRIC_7968" hidden="1">"c7968"</definedName>
    <definedName name="IQ_ECO_METRIC_7969" hidden="1">"c7969"</definedName>
    <definedName name="IQ_ECO_METRIC_7970" hidden="1">"c7970"</definedName>
    <definedName name="IQ_ECO_METRIC_7971" hidden="1">"c7971"</definedName>
    <definedName name="IQ_ECO_METRIC_7972" hidden="1">"c7972"</definedName>
    <definedName name="IQ_ECO_METRIC_7973" hidden="1">"c7973"</definedName>
    <definedName name="IQ_ECO_METRIC_7974" hidden="1">"c7974"</definedName>
    <definedName name="IQ_ECO_METRIC_7975" hidden="1">"c7975"</definedName>
    <definedName name="IQ_ECO_METRIC_7976" hidden="1">"c7976"</definedName>
    <definedName name="IQ_ECO_METRIC_7977" hidden="1">"c7977"</definedName>
    <definedName name="IQ_ECO_METRIC_7978" hidden="1">"c7978"</definedName>
    <definedName name="IQ_ECO_METRIC_7979" hidden="1">"c7979"</definedName>
    <definedName name="IQ_ECO_METRIC_7980" hidden="1">"c7980"</definedName>
    <definedName name="IQ_ECO_METRIC_7981" hidden="1">"c7981"</definedName>
    <definedName name="IQ_ECO_METRIC_7982" hidden="1">"c7982"</definedName>
    <definedName name="IQ_ECO_METRIC_7983" hidden="1">"c7983"</definedName>
    <definedName name="IQ_ECO_METRIC_7984" hidden="1">"c7984"</definedName>
    <definedName name="IQ_ECO_METRIC_7985" hidden="1">"c7985"</definedName>
    <definedName name="IQ_ECO_METRIC_7986" hidden="1">"c7986"</definedName>
    <definedName name="IQ_ECO_METRIC_7987" hidden="1">"c7987"</definedName>
    <definedName name="IQ_ECO_METRIC_7988" hidden="1">"c7988"</definedName>
    <definedName name="IQ_ECO_METRIC_7989" hidden="1">"c7989"</definedName>
    <definedName name="IQ_ECO_METRIC_7990" hidden="1">"c7990"</definedName>
    <definedName name="IQ_ECO_METRIC_7991" hidden="1">"c7991"</definedName>
    <definedName name="IQ_ECO_METRIC_7992" hidden="1">"c7992"</definedName>
    <definedName name="IQ_ECO_METRIC_7993" hidden="1">"c7993"</definedName>
    <definedName name="IQ_ECO_METRIC_7994" hidden="1">"c7994"</definedName>
    <definedName name="IQ_ECO_METRIC_7995" hidden="1">"c7995"</definedName>
    <definedName name="IQ_ECO_METRIC_7996" hidden="1">"c7996"</definedName>
    <definedName name="IQ_ECO_METRIC_7996_UNUSED_UNUSED_UNUSED" hidden="1">"c7996"</definedName>
    <definedName name="IQ_ECO_METRIC_7997" hidden="1">"c7997"</definedName>
    <definedName name="IQ_ECO_METRIC_7997_UNUSED_UNUSED_UNUSED" hidden="1">"c7997"</definedName>
    <definedName name="IQ_ECO_METRIC_7999" hidden="1">"c7999"</definedName>
    <definedName name="IQ_ECO_METRIC_8000" hidden="1">"c8000"</definedName>
    <definedName name="IQ_ECO_METRIC_8001" hidden="1">"c8001"</definedName>
    <definedName name="IQ_ECO_METRIC_8002" hidden="1">"c8002"</definedName>
    <definedName name="IQ_ECO_METRIC_8003" hidden="1">"c8003"</definedName>
    <definedName name="IQ_ECO_METRIC_8004" hidden="1">"c8004"</definedName>
    <definedName name="IQ_ECO_METRIC_8005" hidden="1">"c8005"</definedName>
    <definedName name="IQ_ECO_METRIC_8006" hidden="1">"c8006"</definedName>
    <definedName name="IQ_ECO_METRIC_8007" hidden="1">"c8007"</definedName>
    <definedName name="IQ_ECO_METRIC_8008" hidden="1">"c8008"</definedName>
    <definedName name="IQ_ECO_METRIC_8009" hidden="1">"c8009"</definedName>
    <definedName name="IQ_ECO_METRIC_8010" hidden="1">"c8010"</definedName>
    <definedName name="IQ_ECO_METRIC_8011" hidden="1">"c8011"</definedName>
    <definedName name="IQ_ECO_METRIC_8012" hidden="1">"c8012"</definedName>
    <definedName name="IQ_ECO_METRIC_8013" hidden="1">"c8013"</definedName>
    <definedName name="IQ_ECO_METRIC_8014" hidden="1">"c8014"</definedName>
    <definedName name="IQ_ECO_METRIC_8015" hidden="1">"c8015"</definedName>
    <definedName name="IQ_ECO_METRIC_8016" hidden="1">"c8016"</definedName>
    <definedName name="IQ_ECO_METRIC_8017" hidden="1">"c8017"</definedName>
    <definedName name="IQ_ECO_METRIC_8018" hidden="1">"c8018"</definedName>
    <definedName name="IQ_ECO_METRIC_8019" hidden="1">"c8019"</definedName>
    <definedName name="IQ_ECO_METRIC_8020" hidden="1">"c8020"</definedName>
    <definedName name="IQ_ECO_METRIC_8021" hidden="1">"c8021"</definedName>
    <definedName name="IQ_ECO_METRIC_8022" hidden="1">"c8022"</definedName>
    <definedName name="IQ_ECO_METRIC_8023" hidden="1">"c8023"</definedName>
    <definedName name="IQ_ECO_METRIC_8024" hidden="1">"c8024"</definedName>
    <definedName name="IQ_ECO_METRIC_8025" hidden="1">"c8025"</definedName>
    <definedName name="IQ_ECO_METRIC_8026" hidden="1">"c8026"</definedName>
    <definedName name="IQ_ECO_METRIC_8028" hidden="1">"c8028"</definedName>
    <definedName name="IQ_ECO_METRIC_8029" hidden="1">"c8029"</definedName>
    <definedName name="IQ_ECO_METRIC_8030" hidden="1">"c8030"</definedName>
    <definedName name="IQ_ECO_METRIC_8032" hidden="1">"c8032"</definedName>
    <definedName name="IQ_ECO_METRIC_8033" hidden="1">"c8033"</definedName>
    <definedName name="IQ_ECO_METRIC_8034" hidden="1">"c8034"</definedName>
    <definedName name="IQ_ECO_METRIC_8035" hidden="1">"c8035"</definedName>
    <definedName name="IQ_ECO_METRIC_8036" hidden="1">"c8036"</definedName>
    <definedName name="IQ_ECO_METRIC_8037" hidden="1">"c8037"</definedName>
    <definedName name="IQ_ECO_METRIC_8038" hidden="1">"c8038"</definedName>
    <definedName name="IQ_ECO_METRIC_8039" hidden="1">"c8039"</definedName>
    <definedName name="IQ_ECO_METRIC_8040" hidden="1">"c8040"</definedName>
    <definedName name="IQ_ECO_METRIC_8041" hidden="1">"c8041"</definedName>
    <definedName name="IQ_ECO_METRIC_8042" hidden="1">"c8042"</definedName>
    <definedName name="IQ_ECO_METRIC_8043" hidden="1">"c8043"</definedName>
    <definedName name="IQ_ECO_METRIC_8044" hidden="1">"c8044"</definedName>
    <definedName name="IQ_ECO_METRIC_8045" hidden="1">"c8045"</definedName>
    <definedName name="IQ_ECO_METRIC_8046" hidden="1">"c8046"</definedName>
    <definedName name="IQ_ECO_METRIC_8047" hidden="1">"c8047"</definedName>
    <definedName name="IQ_ECO_METRIC_8048" hidden="1">"c8048"</definedName>
    <definedName name="IQ_ECO_METRIC_8049" hidden="1">"c8049"</definedName>
    <definedName name="IQ_ECO_METRIC_8050" hidden="1">"c8050"</definedName>
    <definedName name="IQ_ECO_METRIC_8051" hidden="1">"c8051"</definedName>
    <definedName name="IQ_ECO_METRIC_8052" hidden="1">"c8052"</definedName>
    <definedName name="IQ_ECO_METRIC_8053" hidden="1">"c8053"</definedName>
    <definedName name="IQ_ECO_METRIC_8054" hidden="1">"c8054"</definedName>
    <definedName name="IQ_ECO_METRIC_8055" hidden="1">"c8055"</definedName>
    <definedName name="IQ_ECO_METRIC_8056" hidden="1">"c8056"</definedName>
    <definedName name="IQ_ECO_METRIC_8057" hidden="1">"c8057"</definedName>
    <definedName name="IQ_ECO_METRIC_8058" hidden="1">"c8058"</definedName>
    <definedName name="IQ_ECO_METRIC_8059" hidden="1">"c8059"</definedName>
    <definedName name="IQ_ECO_METRIC_8060" hidden="1">"c8060"</definedName>
    <definedName name="IQ_ECO_METRIC_8062" hidden="1">"c8062"</definedName>
    <definedName name="IQ_ECO_METRIC_8063" hidden="1">"c8063"</definedName>
    <definedName name="IQ_ECO_METRIC_8064" hidden="1">"c8064"</definedName>
    <definedName name="IQ_ECO_METRIC_8065" hidden="1">"c8065"</definedName>
    <definedName name="IQ_ECO_METRIC_8066" hidden="1">"c8066"</definedName>
    <definedName name="IQ_ECO_METRIC_8067" hidden="1">"c8067"</definedName>
    <definedName name="IQ_ECO_METRIC_8068" hidden="1">"c8068"</definedName>
    <definedName name="IQ_ECO_METRIC_8069" hidden="1">"c8069"</definedName>
    <definedName name="IQ_ECO_METRIC_8070" hidden="1">"c8070"</definedName>
    <definedName name="IQ_ECO_METRIC_8071" hidden="1">"c8071"</definedName>
    <definedName name="IQ_ECO_METRIC_8072" hidden="1">"c8072"</definedName>
    <definedName name="IQ_ECO_METRIC_8073" hidden="1">"c8073"</definedName>
    <definedName name="IQ_ECO_METRIC_8074" hidden="1">"c8074"</definedName>
    <definedName name="IQ_ECO_METRIC_8075" hidden="1">"c8075"</definedName>
    <definedName name="IQ_ECO_METRIC_8076" hidden="1">"c8076"</definedName>
    <definedName name="IQ_ECO_METRIC_8077" hidden="1">"c8077"</definedName>
    <definedName name="IQ_ECO_METRIC_8078" hidden="1">"c8078"</definedName>
    <definedName name="IQ_ECO_METRIC_8079" hidden="1">"c8079"</definedName>
    <definedName name="IQ_ECO_METRIC_8080" hidden="1">"c8080"</definedName>
    <definedName name="IQ_ECO_METRIC_8081" hidden="1">"c8081"</definedName>
    <definedName name="IQ_ECO_METRIC_8082" hidden="1">"c8082"</definedName>
    <definedName name="IQ_ECO_METRIC_8083" hidden="1">"c8083"</definedName>
    <definedName name="IQ_ECO_METRIC_8084" hidden="1">"c8084"</definedName>
    <definedName name="IQ_ECO_METRIC_8085" hidden="1">"c8085"</definedName>
    <definedName name="IQ_ECO_METRIC_8086" hidden="1">"c8086"</definedName>
    <definedName name="IQ_ECO_METRIC_8087" hidden="1">"c8087"</definedName>
    <definedName name="IQ_ECO_METRIC_8088" hidden="1">"c8088"</definedName>
    <definedName name="IQ_ECO_METRIC_8088_UNUSED_UNUSED_UNUSED" hidden="1">"c8088"</definedName>
    <definedName name="IQ_ECO_METRIC_8089" hidden="1">"c8089"</definedName>
    <definedName name="IQ_ECO_METRIC_8090" hidden="1">"c8090"</definedName>
    <definedName name="IQ_ECO_METRIC_8091" hidden="1">"c8091"</definedName>
    <definedName name="IQ_ECO_METRIC_8092" hidden="1">"c8092"</definedName>
    <definedName name="IQ_ECO_METRIC_8094" hidden="1">"c8094"</definedName>
    <definedName name="IQ_ECO_METRIC_8095" hidden="1">"c8095"</definedName>
    <definedName name="IQ_ECO_METRIC_8096" hidden="1">"c8096"</definedName>
    <definedName name="IQ_ECO_METRIC_8097" hidden="1">"c8097"</definedName>
    <definedName name="IQ_ECO_METRIC_8098" hidden="1">"c8098"</definedName>
    <definedName name="IQ_ECO_METRIC_8100" hidden="1">"c8100"</definedName>
    <definedName name="IQ_ECO_METRIC_8101" hidden="1">"c8101"</definedName>
    <definedName name="IQ_ECO_METRIC_8102" hidden="1">"c8102"</definedName>
    <definedName name="IQ_ECO_METRIC_8103" hidden="1">"c8103"</definedName>
    <definedName name="IQ_ECO_METRIC_8104" hidden="1">"c8104"</definedName>
    <definedName name="IQ_ECO_METRIC_8105" hidden="1">"c8105"</definedName>
    <definedName name="IQ_ECO_METRIC_8106" hidden="1">"c8106"</definedName>
    <definedName name="IQ_ECO_METRIC_8107" hidden="1">"c8107"</definedName>
    <definedName name="IQ_ECO_METRIC_8108" hidden="1">"c8108"</definedName>
    <definedName name="IQ_ECO_METRIC_8109" hidden="1">"c8109"</definedName>
    <definedName name="IQ_ECO_METRIC_8110" hidden="1">"c8110"</definedName>
    <definedName name="IQ_ECO_METRIC_8111" hidden="1">"c8111"</definedName>
    <definedName name="IQ_ECO_METRIC_8112" hidden="1">"c8112"</definedName>
    <definedName name="IQ_ECO_METRIC_8113" hidden="1">"c8113"</definedName>
    <definedName name="IQ_ECO_METRIC_8115" hidden="1">"c8115"</definedName>
    <definedName name="IQ_ECO_METRIC_8116" hidden="1">"c8116"</definedName>
    <definedName name="IQ_ECO_METRIC_8117" hidden="1">"c8117"</definedName>
    <definedName name="IQ_ECO_METRIC_8118" hidden="1">"c8118"</definedName>
    <definedName name="IQ_ECO_METRIC_8119" hidden="1">"c8119"</definedName>
    <definedName name="IQ_ECO_METRIC_8120" hidden="1">"c8120"</definedName>
    <definedName name="IQ_ECO_METRIC_8121" hidden="1">"c8121"</definedName>
    <definedName name="IQ_ECO_METRIC_8123" hidden="1">"c8123"</definedName>
    <definedName name="IQ_ECO_METRIC_8124" hidden="1">"c8124"</definedName>
    <definedName name="IQ_ECO_METRIC_8125" hidden="1">"c8125"</definedName>
    <definedName name="IQ_ECO_METRIC_8126" hidden="1">"c8126"</definedName>
    <definedName name="IQ_ECO_METRIC_8127" hidden="1">"c8127"</definedName>
    <definedName name="IQ_ECO_METRIC_8128" hidden="1">"c8128"</definedName>
    <definedName name="IQ_ECO_METRIC_8129" hidden="1">"c8129"</definedName>
    <definedName name="IQ_ECO_METRIC_8130" hidden="1">"c8130"</definedName>
    <definedName name="IQ_ECO_METRIC_8131" hidden="1">"c8131"</definedName>
    <definedName name="IQ_ECO_METRIC_8132" hidden="1">"c8132"</definedName>
    <definedName name="IQ_ECO_METRIC_8133" hidden="1">"c8133"</definedName>
    <definedName name="IQ_ECO_METRIC_8134" hidden="1">"c8134"</definedName>
    <definedName name="IQ_ECO_METRIC_8135" hidden="1">"c8135"</definedName>
    <definedName name="IQ_ECO_METRIC_8136" hidden="1">"c8136"</definedName>
    <definedName name="IQ_ECO_METRIC_8137" hidden="1">"c8137"</definedName>
    <definedName name="IQ_ECO_METRIC_8138" hidden="1">"c8138"</definedName>
    <definedName name="IQ_ECO_METRIC_8139" hidden="1">"c8139"</definedName>
    <definedName name="IQ_ECO_METRIC_8140" hidden="1">"c8140"</definedName>
    <definedName name="IQ_ECO_METRIC_8141" hidden="1">"c8141"</definedName>
    <definedName name="IQ_ECO_METRIC_8142" hidden="1">"c8142"</definedName>
    <definedName name="IQ_ECO_METRIC_8143" hidden="1">"c8143"</definedName>
    <definedName name="IQ_ECO_METRIC_8145" hidden="1">"c8145"</definedName>
    <definedName name="IQ_ECO_METRIC_8145_UNUSED_UNUSED_UNUSED" hidden="1">"c8145"</definedName>
    <definedName name="IQ_ECO_METRIC_8147" hidden="1">"c8147"</definedName>
    <definedName name="IQ_ECO_METRIC_8148" hidden="1">"c8148"</definedName>
    <definedName name="IQ_ECO_METRIC_8149" hidden="1">"c8149"</definedName>
    <definedName name="IQ_ECO_METRIC_8150" hidden="1">"c8150"</definedName>
    <definedName name="IQ_ECO_METRIC_8152" hidden="1">"c8152"</definedName>
    <definedName name="IQ_ECO_METRIC_8153" hidden="1">"c8153"</definedName>
    <definedName name="IQ_ECO_METRIC_8154" hidden="1">"c8154"</definedName>
    <definedName name="IQ_ECO_METRIC_8155" hidden="1">"c8155"</definedName>
    <definedName name="IQ_ECO_METRIC_8156" hidden="1">"c8156"</definedName>
    <definedName name="IQ_ECO_METRIC_8157" hidden="1">"c8157"</definedName>
    <definedName name="IQ_ECO_METRIC_8159" hidden="1">"c8159"</definedName>
    <definedName name="IQ_ECO_METRIC_8159_UNUSED_UNUSED_UNUSED" hidden="1">"c8159"</definedName>
    <definedName name="IQ_ECO_METRIC_8160" hidden="1">"c8160"</definedName>
    <definedName name="IQ_ECO_METRIC_8161" hidden="1">"c8161"</definedName>
    <definedName name="IQ_ECO_METRIC_8162" hidden="1">"c8162"</definedName>
    <definedName name="IQ_ECO_METRIC_8163" hidden="1">"c8163"</definedName>
    <definedName name="IQ_ECO_METRIC_8164" hidden="1">"c8164"</definedName>
    <definedName name="IQ_ECO_METRIC_8165" hidden="1">"c8165"</definedName>
    <definedName name="IQ_ECO_METRIC_8166" hidden="1">"c8166"</definedName>
    <definedName name="IQ_ECO_METRIC_8167" hidden="1">"c8167"</definedName>
    <definedName name="IQ_ECO_METRIC_8168" hidden="1">"c8168"</definedName>
    <definedName name="IQ_ECO_METRIC_8169" hidden="1">"c8169"</definedName>
    <definedName name="IQ_ECO_METRIC_8170" hidden="1">"c8170"</definedName>
    <definedName name="IQ_ECO_METRIC_8171" hidden="1">"c8171"</definedName>
    <definedName name="IQ_ECO_METRIC_8172" hidden="1">"c8172"</definedName>
    <definedName name="IQ_ECO_METRIC_8173" hidden="1">"c8173"</definedName>
    <definedName name="IQ_ECO_METRIC_8174" hidden="1">"c8174"</definedName>
    <definedName name="IQ_ECO_METRIC_8175" hidden="1">"c8175"</definedName>
    <definedName name="IQ_ECO_METRIC_8176" hidden="1">"c8176"</definedName>
    <definedName name="IQ_ECO_METRIC_8177" hidden="1">"c8177"</definedName>
    <definedName name="IQ_ECO_METRIC_8178" hidden="1">"c8178"</definedName>
    <definedName name="IQ_ECO_METRIC_8179" hidden="1">"c8179"</definedName>
    <definedName name="IQ_ECO_METRIC_8180" hidden="1">"c8180"</definedName>
    <definedName name="IQ_ECO_METRIC_8181" hidden="1">"c8181"</definedName>
    <definedName name="IQ_ECO_METRIC_8182" hidden="1">"c8182"</definedName>
    <definedName name="IQ_ECO_METRIC_8183" hidden="1">"c8183"</definedName>
    <definedName name="IQ_ECO_METRIC_8184" hidden="1">"c8184"</definedName>
    <definedName name="IQ_ECO_METRIC_8185" hidden="1">"c8185"</definedName>
    <definedName name="IQ_ECO_METRIC_8186" hidden="1">"c8186"</definedName>
    <definedName name="IQ_ECO_METRIC_8187" hidden="1">"c8187"</definedName>
    <definedName name="IQ_ECO_METRIC_8188" hidden="1">"c8188"</definedName>
    <definedName name="IQ_ECO_METRIC_8189" hidden="1">"c8189"</definedName>
    <definedName name="IQ_ECO_METRIC_8190" hidden="1">"c8190"</definedName>
    <definedName name="IQ_ECO_METRIC_8191" hidden="1">"c8191"</definedName>
    <definedName name="IQ_ECO_METRIC_8192" hidden="1">"c8192"</definedName>
    <definedName name="IQ_ECO_METRIC_8193" hidden="1">"c8193"</definedName>
    <definedName name="IQ_ECO_METRIC_8194" hidden="1">"c8194"</definedName>
    <definedName name="IQ_ECO_METRIC_8195" hidden="1">"c8195"</definedName>
    <definedName name="IQ_ECO_METRIC_8196" hidden="1">"c8196"</definedName>
    <definedName name="IQ_ECO_METRIC_8197" hidden="1">"c8197"</definedName>
    <definedName name="IQ_ECO_METRIC_8198" hidden="1">"c8198"</definedName>
    <definedName name="IQ_ECO_METRIC_8199" hidden="1">"c8199"</definedName>
    <definedName name="IQ_ECO_METRIC_8200" hidden="1">"c8200"</definedName>
    <definedName name="IQ_ECO_METRIC_8201" hidden="1">"c8201"</definedName>
    <definedName name="IQ_ECO_METRIC_8202" hidden="1">"c8202"</definedName>
    <definedName name="IQ_ECO_METRIC_8203" hidden="1">"c8203"</definedName>
    <definedName name="IQ_ECO_METRIC_8204" hidden="1">"c8204"</definedName>
    <definedName name="IQ_ECO_METRIC_8205" hidden="1">"c8205"</definedName>
    <definedName name="IQ_ECO_METRIC_8206" hidden="1">"c8206"</definedName>
    <definedName name="IQ_ECO_METRIC_8207" hidden="1">"c8207"</definedName>
    <definedName name="IQ_ECO_METRIC_8208" hidden="1">"c8208"</definedName>
    <definedName name="IQ_ECO_METRIC_8209" hidden="1">"c8209"</definedName>
    <definedName name="IQ_ECO_METRIC_8210" hidden="1">"c8210"</definedName>
    <definedName name="IQ_ECO_METRIC_8211" hidden="1">"c8211"</definedName>
    <definedName name="IQ_ECO_METRIC_8212" hidden="1">"c8212"</definedName>
    <definedName name="IQ_ECO_METRIC_8213" hidden="1">"c8213"</definedName>
    <definedName name="IQ_ECO_METRIC_8214" hidden="1">"c8214"</definedName>
    <definedName name="IQ_ECO_METRIC_8215" hidden="1">"c8215"</definedName>
    <definedName name="IQ_ECO_METRIC_8216" hidden="1">"c8216"</definedName>
    <definedName name="IQ_ECO_METRIC_8216_UNUSED_UNUSED_UNUSED" hidden="1">"c8216"</definedName>
    <definedName name="IQ_ECO_METRIC_8217" hidden="1">"c8217"</definedName>
    <definedName name="IQ_ECO_METRIC_8217_UNUSED_UNUSED_UNUSED" hidden="1">"c8217"</definedName>
    <definedName name="IQ_ECO_METRIC_8219" hidden="1">"c8219"</definedName>
    <definedName name="IQ_ECO_METRIC_8221" hidden="1">"c8221"</definedName>
    <definedName name="IQ_ECO_METRIC_8222" hidden="1">"c8222"</definedName>
    <definedName name="IQ_ECO_METRIC_8223" hidden="1">"c8223"</definedName>
    <definedName name="IQ_ECO_METRIC_8224" hidden="1">"c8224"</definedName>
    <definedName name="IQ_ECO_METRIC_8225" hidden="1">"c8225"</definedName>
    <definedName name="IQ_ECO_METRIC_8226" hidden="1">"c8226"</definedName>
    <definedName name="IQ_ECO_METRIC_8227" hidden="1">"c8227"</definedName>
    <definedName name="IQ_ECO_METRIC_8228" hidden="1">"c8228"</definedName>
    <definedName name="IQ_ECO_METRIC_8229" hidden="1">"c8229"</definedName>
    <definedName name="IQ_ECO_METRIC_8230" hidden="1">"c8230"</definedName>
    <definedName name="IQ_ECO_METRIC_8231" hidden="1">"c8231"</definedName>
    <definedName name="IQ_ECO_METRIC_8232" hidden="1">"c8232"</definedName>
    <definedName name="IQ_ECO_METRIC_8233" hidden="1">"c8233"</definedName>
    <definedName name="IQ_ECO_METRIC_8234" hidden="1">"c8234"</definedName>
    <definedName name="IQ_ECO_METRIC_8235" hidden="1">"c8235"</definedName>
    <definedName name="IQ_ECO_METRIC_8236" hidden="1">"c8236"</definedName>
    <definedName name="IQ_ECO_METRIC_8237" hidden="1">"c8237"</definedName>
    <definedName name="IQ_ECO_METRIC_8238" hidden="1">"c8238"</definedName>
    <definedName name="IQ_ECO_METRIC_8239" hidden="1">"c8239"</definedName>
    <definedName name="IQ_ECO_METRIC_8240" hidden="1">"c8240"</definedName>
    <definedName name="IQ_ECO_METRIC_8241" hidden="1">"c8241"</definedName>
    <definedName name="IQ_ECO_METRIC_8242" hidden="1">"c8242"</definedName>
    <definedName name="IQ_ECO_METRIC_8243" hidden="1">"c8243"</definedName>
    <definedName name="IQ_ECO_METRIC_8244" hidden="1">"c8244"</definedName>
    <definedName name="IQ_ECO_METRIC_8245" hidden="1">"c8245"</definedName>
    <definedName name="IQ_ECO_METRIC_8246" hidden="1">"c8246"</definedName>
    <definedName name="IQ_ECO_METRIC_8248" hidden="1">"c8248"</definedName>
    <definedName name="IQ_ECO_METRIC_8249" hidden="1">"c8249"</definedName>
    <definedName name="IQ_ECO_METRIC_8250" hidden="1">"c8250"</definedName>
    <definedName name="IQ_ECO_METRIC_8252" hidden="1">"c8252"</definedName>
    <definedName name="IQ_ECO_METRIC_8253" hidden="1">"c8253"</definedName>
    <definedName name="IQ_ECO_METRIC_8254" hidden="1">"c8254"</definedName>
    <definedName name="IQ_ECO_METRIC_8255" hidden="1">"c8255"</definedName>
    <definedName name="IQ_ECO_METRIC_8256" hidden="1">"c8256"</definedName>
    <definedName name="IQ_ECO_METRIC_8257" hidden="1">"c8257"</definedName>
    <definedName name="IQ_ECO_METRIC_8258" hidden="1">"c8258"</definedName>
    <definedName name="IQ_ECO_METRIC_8259" hidden="1">"c8259"</definedName>
    <definedName name="IQ_ECO_METRIC_8260" hidden="1">"c8260"</definedName>
    <definedName name="IQ_ECO_METRIC_8261" hidden="1">"c8261"</definedName>
    <definedName name="IQ_ECO_METRIC_8262" hidden="1">"c8262"</definedName>
    <definedName name="IQ_ECO_METRIC_8263" hidden="1">"c8263"</definedName>
    <definedName name="IQ_ECO_METRIC_8264" hidden="1">"c8264"</definedName>
    <definedName name="IQ_ECO_METRIC_8265" hidden="1">"c8265"</definedName>
    <definedName name="IQ_ECO_METRIC_8266" hidden="1">"c8266"</definedName>
    <definedName name="IQ_ECO_METRIC_8267" hidden="1">"c8267"</definedName>
    <definedName name="IQ_ECO_METRIC_8268" hidden="1">"c8268"</definedName>
    <definedName name="IQ_ECO_METRIC_8269" hidden="1">"c8269"</definedName>
    <definedName name="IQ_ECO_METRIC_8270" hidden="1">"c8270"</definedName>
    <definedName name="IQ_ECO_METRIC_8271" hidden="1">"c8271"</definedName>
    <definedName name="IQ_ECO_METRIC_8272" hidden="1">"c8272"</definedName>
    <definedName name="IQ_ECO_METRIC_8273" hidden="1">"c8273"</definedName>
    <definedName name="IQ_ECO_METRIC_8274" hidden="1">"c8274"</definedName>
    <definedName name="IQ_ECO_METRIC_8275" hidden="1">"c8275"</definedName>
    <definedName name="IQ_ECO_METRIC_8276" hidden="1">"c8276"</definedName>
    <definedName name="IQ_ECO_METRIC_8277" hidden="1">"c8277"</definedName>
    <definedName name="IQ_ECO_METRIC_8278" hidden="1">"c8278"</definedName>
    <definedName name="IQ_ECO_METRIC_8279" hidden="1">"c8279"</definedName>
    <definedName name="IQ_ECO_METRIC_8280" hidden="1">"c8280"</definedName>
    <definedName name="IQ_ECO_METRIC_8282" hidden="1">"c8282"</definedName>
    <definedName name="IQ_ECO_METRIC_8283" hidden="1">"c8283"</definedName>
    <definedName name="IQ_ECO_METRIC_8284" hidden="1">"c8284"</definedName>
    <definedName name="IQ_ECO_METRIC_8285" hidden="1">"c8285"</definedName>
    <definedName name="IQ_ECO_METRIC_8286" hidden="1">"c8286"</definedName>
    <definedName name="IQ_ECO_METRIC_8287" hidden="1">"c8287"</definedName>
    <definedName name="IQ_ECO_METRIC_8288" hidden="1">"c8288"</definedName>
    <definedName name="IQ_ECO_METRIC_8289" hidden="1">"c8289"</definedName>
    <definedName name="IQ_ECO_METRIC_8290" hidden="1">"c8290"</definedName>
    <definedName name="IQ_ECO_METRIC_8291" hidden="1">"c8291"</definedName>
    <definedName name="IQ_ECO_METRIC_8292" hidden="1">"c8292"</definedName>
    <definedName name="IQ_ECO_METRIC_8293" hidden="1">"c8293"</definedName>
    <definedName name="IQ_ECO_METRIC_8294" hidden="1">"c8294"</definedName>
    <definedName name="IQ_ECO_METRIC_8295" hidden="1">"c8295"</definedName>
    <definedName name="IQ_ECO_METRIC_8296" hidden="1">"c8296"</definedName>
    <definedName name="IQ_ECO_METRIC_8297" hidden="1">"c8297"</definedName>
    <definedName name="IQ_ECO_METRIC_8298" hidden="1">"c8298"</definedName>
    <definedName name="IQ_ECO_METRIC_8299" hidden="1">"c8299"</definedName>
    <definedName name="IQ_ECO_METRIC_8300" hidden="1">"c8300"</definedName>
    <definedName name="IQ_ECO_METRIC_8301" hidden="1">"c8301"</definedName>
    <definedName name="IQ_ECO_METRIC_8302" hidden="1">"c8302"</definedName>
    <definedName name="IQ_ECO_METRIC_8303" hidden="1">"c8303"</definedName>
    <definedName name="IQ_ECO_METRIC_8304" hidden="1">"c8304"</definedName>
    <definedName name="IQ_ECO_METRIC_8305" hidden="1">"c8305"</definedName>
    <definedName name="IQ_ECO_METRIC_8306" hidden="1">"c8306"</definedName>
    <definedName name="IQ_ECO_METRIC_8307" hidden="1">"c8307"</definedName>
    <definedName name="IQ_ECO_METRIC_8308" hidden="1">"c8308"</definedName>
    <definedName name="IQ_ECO_METRIC_8308_UNUSED_UNUSED_UNUSED" hidden="1">"c8308"</definedName>
    <definedName name="IQ_ECO_METRIC_8309" hidden="1">"c8309"</definedName>
    <definedName name="IQ_ECO_METRIC_8310" hidden="1">"c8310"</definedName>
    <definedName name="IQ_ECO_METRIC_8311" hidden="1">"c8311"</definedName>
    <definedName name="IQ_ECO_METRIC_8312" hidden="1">"c8312"</definedName>
    <definedName name="IQ_ECO_METRIC_8314" hidden="1">"c8314"</definedName>
    <definedName name="IQ_ECO_METRIC_8315" hidden="1">"c8315"</definedName>
    <definedName name="IQ_ECO_METRIC_8316" hidden="1">"c8316"</definedName>
    <definedName name="IQ_ECO_METRIC_8317" hidden="1">"c8317"</definedName>
    <definedName name="IQ_ECO_METRIC_8318" hidden="1">"c8318"</definedName>
    <definedName name="IQ_ECO_METRIC_8320" hidden="1">"c8320"</definedName>
    <definedName name="IQ_ECO_METRIC_8321" hidden="1">"c8321"</definedName>
    <definedName name="IQ_ECO_METRIC_8322" hidden="1">"c8322"</definedName>
    <definedName name="IQ_ECO_METRIC_8323" hidden="1">"c8323"</definedName>
    <definedName name="IQ_ECO_METRIC_8324" hidden="1">"c8324"</definedName>
    <definedName name="IQ_ECO_METRIC_8325" hidden="1">"c8325"</definedName>
    <definedName name="IQ_ECO_METRIC_8326" hidden="1">"c8326"</definedName>
    <definedName name="IQ_ECO_METRIC_8327" hidden="1">"c8327"</definedName>
    <definedName name="IQ_ECO_METRIC_8328" hidden="1">"c8328"</definedName>
    <definedName name="IQ_ECO_METRIC_8329" hidden="1">"c8329"</definedName>
    <definedName name="IQ_ECO_METRIC_8330" hidden="1">"c8330"</definedName>
    <definedName name="IQ_ECO_METRIC_8331" hidden="1">"c8331"</definedName>
    <definedName name="IQ_ECO_METRIC_8332" hidden="1">"c8332"</definedName>
    <definedName name="IQ_ECO_METRIC_8333" hidden="1">"c8333"</definedName>
    <definedName name="IQ_ECO_METRIC_8335" hidden="1">"c8335"</definedName>
    <definedName name="IQ_ECO_METRIC_8336" hidden="1">"c8336"</definedName>
    <definedName name="IQ_ECO_METRIC_8337" hidden="1">"c8337"</definedName>
    <definedName name="IQ_ECO_METRIC_8338" hidden="1">"c8338"</definedName>
    <definedName name="IQ_ECO_METRIC_8339" hidden="1">"c8339"</definedName>
    <definedName name="IQ_ECO_METRIC_8340" hidden="1">"c8340"</definedName>
    <definedName name="IQ_ECO_METRIC_8341" hidden="1">"c8341"</definedName>
    <definedName name="IQ_ECO_METRIC_8343" hidden="1">"c8343"</definedName>
    <definedName name="IQ_ECO_METRIC_8344" hidden="1">"c8344"</definedName>
    <definedName name="IQ_ECO_METRIC_8345" hidden="1">"c8345"</definedName>
    <definedName name="IQ_ECO_METRIC_8346" hidden="1">"c8346"</definedName>
    <definedName name="IQ_ECO_METRIC_8347" hidden="1">"c8347"</definedName>
    <definedName name="IQ_ECO_METRIC_8348" hidden="1">"c8348"</definedName>
    <definedName name="IQ_ECO_METRIC_8349" hidden="1">"c8349"</definedName>
    <definedName name="IQ_ECO_METRIC_8350" hidden="1">"c8350"</definedName>
    <definedName name="IQ_ECO_METRIC_8352" hidden="1">"c8352"</definedName>
    <definedName name="IQ_ECO_METRIC_8353" hidden="1">"c8353"</definedName>
    <definedName name="IQ_ECO_METRIC_8354" hidden="1">"c8354"</definedName>
    <definedName name="IQ_ECO_METRIC_8355" hidden="1">"c8355"</definedName>
    <definedName name="IQ_ECO_METRIC_8356" hidden="1">"c8356"</definedName>
    <definedName name="IQ_ECO_METRIC_8357" hidden="1">"c8357"</definedName>
    <definedName name="IQ_ECO_METRIC_8358" hidden="1">"c8358"</definedName>
    <definedName name="IQ_ECO_METRIC_8359" hidden="1">"c8359"</definedName>
    <definedName name="IQ_ECO_METRIC_8360" hidden="1">"c8360"</definedName>
    <definedName name="IQ_ECO_METRIC_8361" hidden="1">"c8361"</definedName>
    <definedName name="IQ_ECO_METRIC_8362" hidden="1">"c8362"</definedName>
    <definedName name="IQ_ECO_METRIC_8363" hidden="1">"c8363"</definedName>
    <definedName name="IQ_ECO_METRIC_8367" hidden="1">"c8367"</definedName>
    <definedName name="IQ_ECO_METRIC_8368" hidden="1">"c8368"</definedName>
    <definedName name="IQ_ECO_METRIC_8369" hidden="1">"c8369"</definedName>
    <definedName name="IQ_ECO_METRIC_8370" hidden="1">"c8370"</definedName>
    <definedName name="IQ_ECO_METRIC_8371" hidden="1">"c8371"</definedName>
    <definedName name="IQ_ECO_METRIC_8372" hidden="1">"c8372"</definedName>
    <definedName name="IQ_ECO_METRIC_8373" hidden="1">"c8373"</definedName>
    <definedName name="IQ_ECO_METRIC_8374" hidden="1">"c8374"</definedName>
    <definedName name="IQ_ECO_METRIC_8375" hidden="1">"c8375"</definedName>
    <definedName name="IQ_ECO_METRIC_8376" hidden="1">"c8376"</definedName>
    <definedName name="IQ_ECO_METRIC_8377" hidden="1">"c8377"</definedName>
    <definedName name="IQ_ECO_METRIC_8380" hidden="1">"c8380"</definedName>
    <definedName name="IQ_ECO_METRIC_8381" hidden="1">"c8381"</definedName>
    <definedName name="IQ_ECO_METRIC_8382" hidden="1">"c8382"</definedName>
    <definedName name="IQ_ECO_METRIC_8383" hidden="1">"c8383"</definedName>
    <definedName name="IQ_ECO_METRIC_8384" hidden="1">"c8384"</definedName>
    <definedName name="IQ_ECO_METRIC_8385" hidden="1">"c8385"</definedName>
    <definedName name="IQ_ECO_METRIC_8387" hidden="1">"c8387"</definedName>
    <definedName name="IQ_ECO_METRIC_8388" hidden="1">"c8388"</definedName>
    <definedName name="IQ_ECO_METRIC_8389" hidden="1">"c8389"</definedName>
    <definedName name="IQ_ECO_METRIC_8390" hidden="1">"c8390"</definedName>
    <definedName name="IQ_ECO_METRIC_8391" hidden="1">"c8391"</definedName>
    <definedName name="IQ_ECO_METRIC_8392" hidden="1">"c8392"</definedName>
    <definedName name="IQ_ECO_METRIC_8393" hidden="1">"c8393"</definedName>
    <definedName name="IQ_ECO_METRIC_8394" hidden="1">"c8394"</definedName>
    <definedName name="IQ_ECO_METRIC_8395" hidden="1">"c8395"</definedName>
    <definedName name="IQ_ECO_METRIC_8396" hidden="1">"c8396"</definedName>
    <definedName name="IQ_ECO_METRIC_8397" hidden="1">"c8397"</definedName>
    <definedName name="IQ_ECO_METRIC_8398" hidden="1">"c8398"</definedName>
    <definedName name="IQ_ECO_METRIC_8399" hidden="1">"c8399"</definedName>
    <definedName name="IQ_ECO_METRIC_8400" hidden="1">"c8400"</definedName>
    <definedName name="IQ_ECO_METRIC_8401" hidden="1">"c8401"</definedName>
    <definedName name="IQ_ECO_METRIC_8402" hidden="1">"c8402"</definedName>
    <definedName name="IQ_ECO_METRIC_8403" hidden="1">"c8403"</definedName>
    <definedName name="IQ_ECO_METRIC_8404" hidden="1">"c8404"</definedName>
    <definedName name="IQ_ECO_METRIC_8405" hidden="1">"c8405"</definedName>
    <definedName name="IQ_ECO_METRIC_8406" hidden="1">"c8406"</definedName>
    <definedName name="IQ_ECO_METRIC_8407" hidden="1">"c8407"</definedName>
    <definedName name="IQ_ECO_METRIC_8408" hidden="1">"c8408"</definedName>
    <definedName name="IQ_ECO_METRIC_8409" hidden="1">"c8409"</definedName>
    <definedName name="IQ_ECO_METRIC_8410" hidden="1">"c8410"</definedName>
    <definedName name="IQ_ECO_METRIC_8411" hidden="1">"c8411"</definedName>
    <definedName name="IQ_ECO_METRIC_8412" hidden="1">"c8412"</definedName>
    <definedName name="IQ_ECO_METRIC_8413" hidden="1">"c8413"</definedName>
    <definedName name="IQ_ECO_METRIC_8414" hidden="1">"c8414"</definedName>
    <definedName name="IQ_ECO_METRIC_8415" hidden="1">"c8415"</definedName>
    <definedName name="IQ_ECO_METRIC_8416" hidden="1">"c8416"</definedName>
    <definedName name="IQ_ECO_METRIC_8417" hidden="1">"c8417"</definedName>
    <definedName name="IQ_ECO_METRIC_8418" hidden="1">"c8418"</definedName>
    <definedName name="IQ_ECO_METRIC_8419" hidden="1">"c8419"</definedName>
    <definedName name="IQ_ECO_METRIC_8420" hidden="1">"c8420"</definedName>
    <definedName name="IQ_ECO_METRIC_8421" hidden="1">"c8421"</definedName>
    <definedName name="IQ_ECO_METRIC_8422" hidden="1">"c8422"</definedName>
    <definedName name="IQ_ECO_METRIC_8423" hidden="1">"c8423"</definedName>
    <definedName name="IQ_ECO_METRIC_8424" hidden="1">"c8424"</definedName>
    <definedName name="IQ_ECO_METRIC_8425" hidden="1">"c8425"</definedName>
    <definedName name="IQ_ECO_METRIC_8426" hidden="1">"c8426"</definedName>
    <definedName name="IQ_ECO_METRIC_8427" hidden="1">"c8427"</definedName>
    <definedName name="IQ_ECO_METRIC_8428" hidden="1">"c8428"</definedName>
    <definedName name="IQ_ECO_METRIC_8429" hidden="1">"c8429"</definedName>
    <definedName name="IQ_ECO_METRIC_8430" hidden="1">"c8430"</definedName>
    <definedName name="IQ_ECO_METRIC_8431" hidden="1">"c8431"</definedName>
    <definedName name="IQ_ECO_METRIC_8432" hidden="1">"c8432"</definedName>
    <definedName name="IQ_ECO_METRIC_8433" hidden="1">"c8433"</definedName>
    <definedName name="IQ_ECO_METRIC_8434" hidden="1">"c8434"</definedName>
    <definedName name="IQ_ECO_METRIC_8435" hidden="1">"c8435"</definedName>
    <definedName name="IQ_ECO_METRIC_8436" hidden="1">"c8436"</definedName>
    <definedName name="IQ_ECO_METRIC_8436_UNUSED_UNUSED_UNUSED" hidden="1">"c8436"</definedName>
    <definedName name="IQ_ECO_METRIC_8437" hidden="1">"c8437"</definedName>
    <definedName name="IQ_ECO_METRIC_8437_UNUSED_UNUSED_UNUSED" hidden="1">"c8437"</definedName>
    <definedName name="IQ_ECO_METRIC_8440" hidden="1">"c8440"</definedName>
    <definedName name="IQ_ECO_METRIC_8441" hidden="1">"c8441"</definedName>
    <definedName name="IQ_ECO_METRIC_8442" hidden="1">"c8442"</definedName>
    <definedName name="IQ_ECO_METRIC_8443" hidden="1">"c8443"</definedName>
    <definedName name="IQ_ECO_METRIC_8444" hidden="1">"c8444"</definedName>
    <definedName name="IQ_ECO_METRIC_8445" hidden="1">"c8445"</definedName>
    <definedName name="IQ_ECO_METRIC_8446" hidden="1">"c8446"</definedName>
    <definedName name="IQ_ECO_METRIC_8447" hidden="1">"c8447"</definedName>
    <definedName name="IQ_ECO_METRIC_8448" hidden="1">"c8448"</definedName>
    <definedName name="IQ_ECO_METRIC_8450" hidden="1">"c8450"</definedName>
    <definedName name="IQ_ECO_METRIC_8451" hidden="1">"c8451"</definedName>
    <definedName name="IQ_ECO_METRIC_8452" hidden="1">"c8452"</definedName>
    <definedName name="IQ_ECO_METRIC_8453" hidden="1">"c8453"</definedName>
    <definedName name="IQ_ECO_METRIC_8454" hidden="1">"c8454"</definedName>
    <definedName name="IQ_ECO_METRIC_8455" hidden="1">"c8455"</definedName>
    <definedName name="IQ_ECO_METRIC_8456" hidden="1">"c8456"</definedName>
    <definedName name="IQ_ECO_METRIC_8457" hidden="1">"c8457"</definedName>
    <definedName name="IQ_ECO_METRIC_8458" hidden="1">"c8458"</definedName>
    <definedName name="IQ_ECO_METRIC_8459" hidden="1">"c8459"</definedName>
    <definedName name="IQ_ECO_METRIC_8460" hidden="1">"c8460"</definedName>
    <definedName name="IQ_ECO_METRIC_8461" hidden="1">"c8461"</definedName>
    <definedName name="IQ_ECO_METRIC_8462" hidden="1">"c8462"</definedName>
    <definedName name="IQ_ECO_METRIC_8463" hidden="1">"c8463"</definedName>
    <definedName name="IQ_ECO_METRIC_8464" hidden="1">"c8464"</definedName>
    <definedName name="IQ_ECO_METRIC_8465" hidden="1">"c8465"</definedName>
    <definedName name="IQ_ECO_METRIC_8466" hidden="1">"c8466"</definedName>
    <definedName name="IQ_ECO_METRIC_8468" hidden="1">"c8468"</definedName>
    <definedName name="IQ_ECO_METRIC_8469" hidden="1">"c8469"</definedName>
    <definedName name="IQ_ECO_METRIC_8470" hidden="1">"c8470"</definedName>
    <definedName name="IQ_ECO_METRIC_8472" hidden="1">"c8472"</definedName>
    <definedName name="IQ_ECO_METRIC_8473" hidden="1">"c8473"</definedName>
    <definedName name="IQ_ECO_METRIC_8474" hidden="1">"c8474"</definedName>
    <definedName name="IQ_ECO_METRIC_8476" hidden="1">"c8476"</definedName>
    <definedName name="IQ_ECO_METRIC_8477" hidden="1">"c8477"</definedName>
    <definedName name="IQ_ECO_METRIC_8478" hidden="1">"c8478"</definedName>
    <definedName name="IQ_ECO_METRIC_8479" hidden="1">"c8479"</definedName>
    <definedName name="IQ_ECO_METRIC_8480" hidden="1">"c8480"</definedName>
    <definedName name="IQ_ECO_METRIC_8481" hidden="1">"c8481"</definedName>
    <definedName name="IQ_ECO_METRIC_8482" hidden="1">"c8482"</definedName>
    <definedName name="IQ_ECO_METRIC_8483" hidden="1">"c8483"</definedName>
    <definedName name="IQ_ECO_METRIC_8484" hidden="1">"c8484"</definedName>
    <definedName name="IQ_ECO_METRIC_8485" hidden="1">"c8485"</definedName>
    <definedName name="IQ_ECO_METRIC_8486" hidden="1">"c8486"</definedName>
    <definedName name="IQ_ECO_METRIC_8487" hidden="1">"c8487"</definedName>
    <definedName name="IQ_ECO_METRIC_8488" hidden="1">"c8488"</definedName>
    <definedName name="IQ_ECO_METRIC_8489" hidden="1">"c8489"</definedName>
    <definedName name="IQ_ECO_METRIC_8490" hidden="1">"c8490"</definedName>
    <definedName name="IQ_ECO_METRIC_8491" hidden="1">"c8491"</definedName>
    <definedName name="IQ_ECO_METRIC_8492" hidden="1">"c8492"</definedName>
    <definedName name="IQ_ECO_METRIC_8493" hidden="1">"c8493"</definedName>
    <definedName name="IQ_ECO_METRIC_8494" hidden="1">"c8494"</definedName>
    <definedName name="IQ_ECO_METRIC_8495" hidden="1">"c8495"</definedName>
    <definedName name="IQ_ECO_METRIC_8496" hidden="1">"c8496"</definedName>
    <definedName name="IQ_ECO_METRIC_8497" hidden="1">"c8497"</definedName>
    <definedName name="IQ_ECO_METRIC_8498" hidden="1">"c8498"</definedName>
    <definedName name="IQ_ECO_METRIC_8499" hidden="1">"c8499"</definedName>
    <definedName name="IQ_ECO_METRIC_8500" hidden="1">"c8500"</definedName>
    <definedName name="IQ_ECO_METRIC_8502" hidden="1">"c8502"</definedName>
    <definedName name="IQ_ECO_METRIC_8503" hidden="1">"c8503"</definedName>
    <definedName name="IQ_ECO_METRIC_8504" hidden="1">"c8504"</definedName>
    <definedName name="IQ_ECO_METRIC_8505" hidden="1">"c8505"</definedName>
    <definedName name="IQ_ECO_METRIC_8506" hidden="1">"c8506"</definedName>
    <definedName name="IQ_ECO_METRIC_8507" hidden="1">"c8507"</definedName>
    <definedName name="IQ_ECO_METRIC_8508" hidden="1">"c8508"</definedName>
    <definedName name="IQ_ECO_METRIC_8509" hidden="1">"c8509"</definedName>
    <definedName name="IQ_ECO_METRIC_8510" hidden="1">"c8510"</definedName>
    <definedName name="IQ_ECO_METRIC_8511" hidden="1">"c8511"</definedName>
    <definedName name="IQ_ECO_METRIC_8512" hidden="1">"c8512"</definedName>
    <definedName name="IQ_ECO_METRIC_8513" hidden="1">"c8513"</definedName>
    <definedName name="IQ_ECO_METRIC_8514" hidden="1">"c8514"</definedName>
    <definedName name="IQ_ECO_METRIC_8515" hidden="1">"c8515"</definedName>
    <definedName name="IQ_ECO_METRIC_8516" hidden="1">"c8516"</definedName>
    <definedName name="IQ_ECO_METRIC_8517" hidden="1">"c8517"</definedName>
    <definedName name="IQ_ECO_METRIC_8518" hidden="1">"c8518"</definedName>
    <definedName name="IQ_ECO_METRIC_8519" hidden="1">"c8519"</definedName>
    <definedName name="IQ_ECO_METRIC_8520" hidden="1">"c8520"</definedName>
    <definedName name="IQ_ECO_METRIC_8521" hidden="1">"c8521"</definedName>
    <definedName name="IQ_ECO_METRIC_8522" hidden="1">"c8522"</definedName>
    <definedName name="IQ_ECO_METRIC_8523" hidden="1">"c8523"</definedName>
    <definedName name="IQ_ECO_METRIC_8524" hidden="1">"c8524"</definedName>
    <definedName name="IQ_ECO_METRIC_8525" hidden="1">"c8525"</definedName>
    <definedName name="IQ_ECO_METRIC_8526" hidden="1">"c8526"</definedName>
    <definedName name="IQ_ECO_METRIC_8527" hidden="1">"c8527"</definedName>
    <definedName name="IQ_ECO_METRIC_8528" hidden="1">"c8528"</definedName>
    <definedName name="IQ_ECO_METRIC_8528_UNUSED_UNUSED_UNUSED" hidden="1">"c8528"</definedName>
    <definedName name="IQ_ECO_METRIC_8529" hidden="1">"c8529"</definedName>
    <definedName name="IQ_ECO_METRIC_8530" hidden="1">"c8530"</definedName>
    <definedName name="IQ_ECO_METRIC_8531" hidden="1">"c8531"</definedName>
    <definedName name="IQ_ECO_METRIC_8532" hidden="1">"c8532"</definedName>
    <definedName name="IQ_ECO_METRIC_8534" hidden="1">"c8534"</definedName>
    <definedName name="IQ_ECO_METRIC_8535" hidden="1">"c8535"</definedName>
    <definedName name="IQ_ECO_METRIC_8536" hidden="1">"c8536"</definedName>
    <definedName name="IQ_ECO_METRIC_8537" hidden="1">"c8537"</definedName>
    <definedName name="IQ_ECO_METRIC_8538" hidden="1">"c8538"</definedName>
    <definedName name="IQ_ECO_METRIC_8540" hidden="1">"c8540"</definedName>
    <definedName name="IQ_ECO_METRIC_8541" hidden="1">"c8541"</definedName>
    <definedName name="IQ_ECO_METRIC_8543" hidden="1">"c8543"</definedName>
    <definedName name="IQ_ECO_METRIC_8544" hidden="1">"c8544"</definedName>
    <definedName name="IQ_ECO_METRIC_8545" hidden="1">"c8545"</definedName>
    <definedName name="IQ_ECO_METRIC_8546" hidden="1">"c8546"</definedName>
    <definedName name="IQ_ECO_METRIC_8547" hidden="1">"c8547"</definedName>
    <definedName name="IQ_ECO_METRIC_8548" hidden="1">"c8548"</definedName>
    <definedName name="IQ_ECO_METRIC_8549" hidden="1">"c8549"</definedName>
    <definedName name="IQ_ECO_METRIC_8550" hidden="1">"c8550"</definedName>
    <definedName name="IQ_ECO_METRIC_8555" hidden="1">"c8555"</definedName>
    <definedName name="IQ_ECO_METRIC_8556" hidden="1">"c8556"</definedName>
    <definedName name="IQ_ECO_METRIC_8557" hidden="1">"c8557"</definedName>
    <definedName name="IQ_ECO_METRIC_8558" hidden="1">"c8558"</definedName>
    <definedName name="IQ_ECO_METRIC_8559" hidden="1">"c8559"</definedName>
    <definedName name="IQ_ECO_METRIC_8560" hidden="1">"c8560"</definedName>
    <definedName name="IQ_ECO_METRIC_8561" hidden="1">"c8561"</definedName>
    <definedName name="IQ_ECO_METRIC_8565" hidden="1">"c8565"</definedName>
    <definedName name="IQ_ECO_METRIC_8567" hidden="1">"c8567"</definedName>
    <definedName name="IQ_ECO_METRIC_8568" hidden="1">"c8568"</definedName>
    <definedName name="IQ_ECO_METRIC_8569" hidden="1">"c8569"</definedName>
    <definedName name="IQ_EFFECT_SPECIAL_CHARGE" hidden="1">"c1595"</definedName>
    <definedName name="IQ_EFFECT_TAX_RATE" hidden="1">"c1899"</definedName>
    <definedName name="IQ_EFFECTIVE_TAX_REV_DATE_TIME_REUT" hidden="1">"c28566"</definedName>
    <definedName name="IQ_EFFECTIVE_TAX_REVISIONS_REUT" hidden="1">"c28527"</definedName>
    <definedName name="IQ_EFFICIENCY_RATIO" hidden="1">"c391"</definedName>
    <definedName name="IQ_EFFICIENCY_RATIO_FDIC" hidden="1">"c6736"</definedName>
    <definedName name="IQ_EMPLOYEES" hidden="1">"c392"</definedName>
    <definedName name="IQ_ENTERPRISE_VALUE" hidden="1">"c84"</definedName>
    <definedName name="IQ_ENTITLEMENT_DET_EST_REUT" hidden="1">"c12136"</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_REUT" hidden="1">"c5460"</definedName>
    <definedName name="IQ_EPS_EST" hidden="1">"c399"</definedName>
    <definedName name="IQ_EPS_EST_1" hidden="1">"IQ_EPS_EST_1"</definedName>
    <definedName name="IQ_EPS_EST_BOTTOM_UP_REUT" hidden="1">"c5497"</definedName>
    <definedName name="IQ_EPS_EST_REUT" hidden="1">"c5453"</definedName>
    <definedName name="IQ_EPS_GW_ACT_OR_EST_REUT" hidden="1">"c5469"</definedName>
    <definedName name="IQ_EPS_GW_DET_EST_DATE_REUT" hidden="1">"c12292"</definedName>
    <definedName name="IQ_EPS_GW_DET_EST_INCL_REUT" hidden="1">"c12416"</definedName>
    <definedName name="IQ_EPS_GW_DET_EST_ORIGIN_REUT" hidden="1">"c12660"</definedName>
    <definedName name="IQ_EPS_GW_DET_EST_REUT" hidden="1">"c12150"</definedName>
    <definedName name="IQ_EPS_GW_DET_EST_REUT_CURRENCY_CURRENCY_REUT" hidden="1">"c12533"</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_REUT" hidden="1">"c5456"</definedName>
    <definedName name="IQ_EPS_NO_EST" hidden="1">"c271"</definedName>
    <definedName name="IQ_EPS_NORM" hidden="1">"c1902"</definedName>
    <definedName name="IQ_EPS_NORM_DET_EST_CURRENCY_REUT" hidden="1">"c12535"</definedName>
    <definedName name="IQ_EPS_NORM_DET_EST_DATE_REUT" hidden="1">"c12294"</definedName>
    <definedName name="IQ_EPS_NORM_DET_EST_INCL_REUT" hidden="1">"c12418"</definedName>
    <definedName name="IQ_EPS_NORM_DET_EST_ORIGIN_REUT" hidden="1">"c12662"</definedName>
    <definedName name="IQ_EPS_NORM_DET_EST_REUT" hidden="1">"c12152"</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 hidden="1">"c402"</definedName>
    <definedName name="IQ_EPS_NUM_EST_REUT" hidden="1">"c5451"</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_REUT" hidden="1">"c5470"</definedName>
    <definedName name="IQ_EPS_REPORTED_DET_EST_CURRENCY_REUT" hidden="1">"c12534"</definedName>
    <definedName name="IQ_EPS_REPORTED_DET_EST_DATE_REUT" hidden="1">"c12293"</definedName>
    <definedName name="IQ_EPS_REPORTED_DET_EST_INCL_REUT" hidden="1">"c12417"</definedName>
    <definedName name="IQ_EPS_REPORTED_DET_EST_ORIGIN_REUT" hidden="1">"c12661"</definedName>
    <definedName name="IQ_EPS_REPORTED_DET_EST_REUT" hidden="1">"c12151"</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 hidden="1">"c403"</definedName>
    <definedName name="IQ_EPS_STDDEV_EST_REUT" hidden="1">"c5452"</definedName>
    <definedName name="IQ_EQUITY_AFFIL" hidden="1">"c552"</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BV_REUT" hidden="1">"c5409"</definedName>
    <definedName name="IQ_EST_ACT_BV_SHARE_REUT" hidden="1">"c5445"</definedName>
    <definedName name="IQ_EST_ACT_BV_THOM" hidden="1">"c5153"</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 hidden="1">"c1648"</definedName>
    <definedName name="IQ_EST_ACT_EPS_GW_REUT" hidden="1">"c5395"</definedName>
    <definedName name="IQ_EST_ACT_EPS_NORM_REUT" hidden="1">"c5332"</definedName>
    <definedName name="IQ_EST_ACT_EPS_PRIMARY" hidden="1">"c2232"</definedName>
    <definedName name="IQ_EST_ACT_EPS_REPORTED_REUT" hidden="1">"c5402"</definedName>
    <definedName name="IQ_EST_ACT_EPS_REUT" hidden="1">"c5457"</definedName>
    <definedName name="IQ_EST_ACT_FFO_REUT" hidden="1">"c3843"</definedName>
    <definedName name="IQ_EST_ACT_FFO_SHARE_SHARE_REUT" hidden="1">"c3843"</definedName>
    <definedName name="IQ_EST_ACT_FFO_SHARE_SHARE_THOM" hidden="1">"c4005"</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 hidden="1">"c1634"</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 hidden="1">"c1641"</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_OVER_REVENUE_EST" hidden="1">"IQ_EV_OVER_REVENUE_EST"</definedName>
    <definedName name="IQ_EV_OVER_REVENUE_EST_1" hidden="1">"IQ_EV_OVER_REVENUE_EST_1"</definedName>
    <definedName name="IQ_EXCHANGE" hidden="1">"c405"</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_CODE_" hidden="1">123</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CF_REV_DATE_TIME_REUT" hidden="1">"c28571"</definedName>
    <definedName name="IQ_FCF_REVISIONS_REUT" hidden="1">"c28532"</definedName>
    <definedName name="IQ_FDIC" hidden="1">"c417"</definedName>
    <definedName name="IQ_FED_FUNDS_PURCHASED_FDIC" hidden="1">"c6343"</definedName>
    <definedName name="IQ_FED_FUNDS_SOLD_FDIC" hidden="1">"c6307"</definedName>
    <definedName name="IQ_FFO" hidden="1">"c1574"</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_CURRENCY_THOM" hidden="1">"c12487"</definedName>
    <definedName name="IQ_FFO_EST_DET_EST_DATE_THOM" hidden="1">"c12238"</definedName>
    <definedName name="IQ_FFO_EST_DET_EST_INCL_THOM" hidden="1">"c12370"</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HIGH_EST" hidden="1">"c419"</definedName>
    <definedName name="IQ_FFO_HIGH_EST_CIQ" hidden="1">"c4977"</definedName>
    <definedName name="IQ_FFO_HIGH_EST_REUT" hidden="1">"c3839"</definedName>
    <definedName name="IQ_FFO_HIGH_EST_THOM" hidden="1">"c4001"</definedName>
    <definedName name="IQ_FFO_LOW_EST" hidden="1">"c420"</definedName>
    <definedName name="IQ_FFO_LOW_EST_CIQ" hidden="1">"c4978"</definedName>
    <definedName name="IQ_FFO_LOW_EST_REUT" hidden="1">"c3840"</definedName>
    <definedName name="IQ_FFO_LOW_EST_THOM" hidden="1">"c4002"</definedName>
    <definedName name="IQ_FFO_MEDIAN_EST_CIQ" hidden="1">"c4979"</definedName>
    <definedName name="IQ_FFO_MEDIAN_EST_REUT" hidden="1">"c3838"</definedName>
    <definedName name="IQ_FFO_MEDIAN_EST_THOM" hidden="1">"c4000"</definedName>
    <definedName name="IQ_FFO_NO_EST" hidden="1">"c276"</definedName>
    <definedName name="IQ_FFO_NUM_EST" hidden="1">"c421"</definedName>
    <definedName name="IQ_FFO_NUM_EST_CIQ" hidden="1">"c4980"</definedName>
    <definedName name="IQ_FFO_NUM_EST_REUT" hidden="1">"c3841"</definedName>
    <definedName name="IQ_FFO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TDDEV_EST" hidden="1">"c422"</definedName>
    <definedName name="IQ_FFO_STDDEV_EST_CIQ" hidden="1">"c4981"</definedName>
    <definedName name="IQ_FFO_STDDEV_EST_REUT" hidden="1">"c3842"</definedName>
    <definedName name="IQ_FFO_STDDEV_EST_THOM" hidden="1">"c4004"</definedName>
    <definedName name="IQ_FH">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Q_EST_REUT" hidden="1">"c6798"</definedName>
    <definedName name="IQ_FISCAL_Y" hidden="1">"c441"</definedName>
    <definedName name="IQ_FISCAL_Y_EST_REUT" hidden="1">"c6799"</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 hidden="1">"c225"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1000</definedName>
    <definedName name="IQ_FY_DATE" hidden="1">"IQ_FY_DATE"</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INTAN" hidden="1">"c520"</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MARGIN_REV_DATE_TIME_REUT" hidden="1">"c28563"</definedName>
    <definedName name="IQ_GROSS_MARGIN_REVISIONS_REUT" hidden="1">"c28524"</definedName>
    <definedName name="IQ_GROSS_PROFIT" hidden="1">"c511"</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G_REV_OTHER_HOTEL_MOTEL" hidden="1">"c8731"</definedName>
    <definedName name="IQ_HG_REV_TOTAL_CASINO_GAMING" hidden="1">"c8723"</definedName>
    <definedName name="IQ_HG_REV_TOTAL_HOTEL_MOTEL" hidden="1">"c8732"</definedName>
    <definedName name="IQ_HIGH_TARGET_PRICE_REUT" hidden="1">"c5317"</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PROVIDED_DIVIDEND" hidden="1">"c19252"</definedName>
    <definedName name="IQ_INDEXCONSTITUENT_CLOSEPRICE" hidden="1">"c19241"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_NAV_REV_DATE_TIME_REUT" hidden="1">"c28570"</definedName>
    <definedName name="IQ_INDUSTRY_NAV_REVISIONS_REUT" hidden="1">"c28531"</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L_EPS_EST" hidden="1">"c24729"</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"c618"</definedName>
    <definedName name="IQ_INTEREST_EXP_REV_DATE_TIME_REUT" hidden="1">"c28567"</definedName>
    <definedName name="IQ_INTEREST_EXP_REVISIONS_REUT" hidden="1">"c28528"</definedName>
    <definedName name="IQ_INTEREST_EXP_SUPPL" hidden="1">"c1460"</definedName>
    <definedName name="IQ_INTEREST_INC" hidden="1">"c769"</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"c619"</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D_GUARANTEED_US_FDIC" hidden="1">"c6404"</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GROWTH_DET_EST_DATE_REUT" hidden="1">"c12296"</definedName>
    <definedName name="IQ_LT_GROWTH_DET_EST_INCL_REUT" hidden="1">"c12420"</definedName>
    <definedName name="IQ_LT_GROWTH_DET_EST_ORIGIN_REUT" hidden="1">"c12728"</definedName>
    <definedName name="IQ_LT_GROWTH_DET_EST_REUT" hidden="1">"c12154"</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DATE" hidden="1">"IQ_LTM_DATE"</definedName>
    <definedName name="IQ_LTM_REVENUE_OVER_EMPLOYEES" hidden="1">"c1304"</definedName>
    <definedName name="IQ_LTMMONTH" hidden="1">120000</definedName>
    <definedName name="IQ_MACHINERY" hidden="1">"c711"</definedName>
    <definedName name="IQ_MACRO_SURVEY_CONSUMER_SENTIMENT" hidden="1">"c20808"</definedName>
    <definedName name="IQ_MAINT_CAPEX_ACT_OR_EST" hidden="1">"c4458"</definedName>
    <definedName name="IQ_MAINT_CAPEX_EST_REV_DATE_TIME_REUT" hidden="1">"c28556"</definedName>
    <definedName name="IQ_MAINT_CAPEX_EST_REVISIONS_REUT" hidden="1">"c28517"</definedName>
    <definedName name="IQ_MAINT_REPAIR" hidden="1">"c2087"</definedName>
    <definedName name="IQ_MARKETCAP" hidden="1">"c712"</definedName>
    <definedName name="IQ_MARKTCAP" hidden="1">"c258"</definedName>
    <definedName name="IQ_MATURITY_ONE_YEAR_LESS_FDIC" hidden="1">"c6425"</definedName>
    <definedName name="IQ_MC_GA_MARGIN" hidden="1">"c9930"</definedName>
    <definedName name="IQ_MC_GA_OPERATING_REV" hidden="1">"c9929"</definedName>
    <definedName name="IQ_MC_MEDICAL_EXPENSE_RATIO" hidden="1">"c9927"</definedName>
    <definedName name="IQ_MC_SGA_MARGIN" hidden="1">"c9932"</definedName>
    <definedName name="IQ_MC_SGA_OPERATING_REV" hidden="1">"c9931"</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 hidden="1">42089.6798148148</definedName>
    <definedName name="IQ_NAMES_REV" hidden="1">42089.6798148148</definedName>
    <definedName name="IQ_Names_Revision_date" hidden="1">40666.8593055556</definedName>
    <definedName name="IQ_NAMES_REVISION_DATE_" hidden="1">43959.4803356481</definedName>
    <definedName name="IQ_NAMES_REVISION_DATE__1" hidden="1">40163.6312268519</definedName>
    <definedName name="IQ_NAMES_REVISION_DATE__3" hidden="1">43019.811875</definedName>
    <definedName name="IQ_NAV_ACT_OR_EST" hidden="1">"c2225"</definedName>
    <definedName name="IQ_NAV_REV_DATE_TIME_REUT" hidden="1">"c28562"</definedName>
    <definedName name="IQ_NAV_REVISIONS_REUT" hidden="1">"c28523"</definedName>
    <definedName name="IQ_NAV_SHARE_ACT_OR_EST_REUT" hidden="1">"c5623"</definedName>
    <definedName name="IQ_NAV_SHARE_DET_EST_CURRENCY_REUT" hidden="1">"c12538"</definedName>
    <definedName name="IQ_NAV_SHARE_DET_EST_DATE_REUT" hidden="1">"c12297"</definedName>
    <definedName name="IQ_NAV_SHARE_DET_EST_INCL_REUT" hidden="1">"c12421"</definedName>
    <definedName name="IQ_NAV_SHARE_DET_EST_ORIGIN_REUT" hidden="1">"c12665"</definedName>
    <definedName name="IQ_NAV_SHARE_DET_EST_REUT" hidden="1">"c12155"</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NGE" hidden="1">"c749"</definedName>
    <definedName name="IQ_NET_CHARGE_OFFS_FDIC" hidden="1">"c6641"</definedName>
    <definedName name="IQ_NET_CHARGE_OFFS_LOANS_FDIC" hidden="1">"c6751"</definedName>
    <definedName name="IQ_NET_DEBT" hidden="1">"c1584"</definedName>
    <definedName name="IQ_NET_DEBT_ACT_OR_EST_REUT" hidden="1">"c5473"</definedName>
    <definedName name="IQ_NET_DEBT_DET_EST_CURRENCY_REUT" hidden="1">"c12539"</definedName>
    <definedName name="IQ_NET_DEBT_DET_EST_DATE_REUT" hidden="1">"c12298"</definedName>
    <definedName name="IQ_NET_DEBT_DET_EST_INCL_REUT" hidden="1">"c12422"</definedName>
    <definedName name="IQ_NET_DEBT_DET_EST_ORIGIN_REUT" hidden="1">"c12666"</definedName>
    <definedName name="IQ_NET_DEBT_DET_EST_REUT" hidden="1">"c12156"</definedName>
    <definedName name="IQ_NET_DEBT_EBITDA" hidden="1">"c750"</definedName>
    <definedName name="IQ_NET_DEBT_EST_REUT" hidden="1">"c3976"</definedName>
    <definedName name="IQ_NET_DEBT_HIGH_EST_REUT" hidden="1">"c3978"</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 hidden="1">"c781"</definedName>
    <definedName name="IQ_NET_INC_10K" hidden="1">"IQ_NET_INC_10K"</definedName>
    <definedName name="IQ_NET_INC_10Q" hidden="1">"IQ_NET_INC_10Q"</definedName>
    <definedName name="IQ_NET_INC_10Q1" hidden="1">"IQ_NET_INC_10Q1"</definedName>
    <definedName name="IQ_NET_INC_BEFORE" hidden="1">"c344"</definedName>
    <definedName name="IQ_NET_INC_CF" hidden="1">"c793"</definedName>
    <definedName name="IQ_NET_INC_GROWTH_1" hidden="1">"IQ_NET_INC_GROWTH_1"</definedName>
    <definedName name="IQ_NET_INC_GROWTH_2" hidden="1">"IQ_NET_INC_GROWTH_2"</definedName>
    <definedName name="IQ_NET_INC_MARGIN" hidden="1">"c794"</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DET_EST_CURRENCY_REUT" hidden="1">"c12540"</definedName>
    <definedName name="IQ_NI_DET_EST_DATE_REUT" hidden="1">"c12299"</definedName>
    <definedName name="IQ_NI_DET_EST_INCL_REUT" hidden="1">"c12423"</definedName>
    <definedName name="IQ_NI_DET_EST_ORIGIN_REUT" hidden="1">"c12667"</definedName>
    <definedName name="IQ_NI_DET_EST_REUT" hidden="1">"c12157"</definedName>
    <definedName name="IQ_NI_EST_REUT" hidden="1">"c5368"</definedName>
    <definedName name="IQ_NI_GW_DET_EST_CURRENCY_REUT" hidden="1">"c12541"</definedName>
    <definedName name="IQ_NI_GW_DET_EST_DATE_REUT" hidden="1">"c12300"</definedName>
    <definedName name="IQ_NI_GW_DET_EST_INCL_REUT" hidden="1">"c12424"</definedName>
    <definedName name="IQ_NI_GW_DET_EST_ORIGIN_REUT" hidden="1">"c12668"</definedName>
    <definedName name="IQ_NI_GW_DET_EST_REUT" hidden="1">"c12158"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ARGIN" hidden="1">"c794"</definedName>
    <definedName name="IQ_NI_MEDIAN_EST_REUT" hidden="1">"c5369"</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_REUT" hidden="1">"c5372"</definedName>
    <definedName name="IQ_NI_REPORTED_DET_EST_CURRENCY_REUT" hidden="1">"c12542"</definedName>
    <definedName name="IQ_NI_REPORTED_DET_EST_DATE_REUT" hidden="1">"c12301"</definedName>
    <definedName name="IQ_NI_REPORTED_DET_EST_INCL_REUT" hidden="1">"c12425"</definedName>
    <definedName name="IQ_NI_REPORTED_DET_EST_ORIGIN_REUT" hidden="1">"c12669"</definedName>
    <definedName name="IQ_NI_REPORTED_DET_EST_REUT" hidden="1">"c12159"</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FAS" hidden="1">"c795"</definedName>
    <definedName name="IQ_NI_STDDEV_EST_REUT" hidden="1">"c5373"</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NUTIL_REV" hidden="1">"c2089"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ACT_OR_EST_REUT" hidden="1">"c5466"</definedName>
    <definedName name="IQ_OPER_INC_BR" hidden="1">"c850"</definedName>
    <definedName name="IQ_OPER_INC_DET_EST_CURRENCY_REUT" hidden="1">"c12543"</definedName>
    <definedName name="IQ_OPER_INC_DET_EST_DATE_REUT" hidden="1">"c12302"</definedName>
    <definedName name="IQ_OPER_INC_DET_EST_INCL_REUT" hidden="1">"c12426"</definedName>
    <definedName name="IQ_OPER_INC_DET_EST_ORIGIN_REUT" hidden="1">"c12670"</definedName>
    <definedName name="IQ_OPER_INC_DET_EST_REUT" hidden="1">"c12160"</definedName>
    <definedName name="IQ_OPER_INC_EST_REUT" hidden="1">"c5340"</definedName>
    <definedName name="IQ_OPER_INC_FIN" hidden="1">"c851"</definedName>
    <definedName name="IQ_OPER_INC_HIGH_EST_REUT" hidden="1">"c5342"</definedName>
    <definedName name="IQ_OPER_INC_INS" hidden="1">"c852"</definedName>
    <definedName name="IQ_OPER_INC_LOW_EST_REUT" hidden="1">"c5343"</definedName>
    <definedName name="IQ_OPER_INC_MARGIN" hidden="1">"c362"</definedName>
    <definedName name="IQ_OPER_INC_MEDIAN_EST_REUT" hidden="1">"c5341"</definedName>
    <definedName name="IQ_OPER_INC_NUM_EST_REUT" hidden="1">"c5344"</definedName>
    <definedName name="IQ_OPER_INC_REIT" hidden="1">"c853"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ISSUED" hidden="1">"c857"</definedName>
    <definedName name="IQ_OPTIONS_OS" hidden="1">"c858"</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MINING_REVENUE_COAL" hidden="1">"c15931"</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WRITTEN" hidden="1">"c1027"</definedName>
    <definedName name="IQ_PD_DATE" hidden="1">"c28809"</definedName>
    <definedName name="IQ_PD_SCORE" hidden="1">"c28808"</definedName>
    <definedName name="IQ_PD_Z_SCORE" hidden="1">"c28810"</definedName>
    <definedName name="IQ_PE_EXCL" hidden="1">"c1028"</definedName>
    <definedName name="IQ_PE_EXCL_AVG" hidden="1">"c1029"</definedName>
    <definedName name="IQ_PE_EXCL_FWD" hidden="1">"c1030"</definedName>
    <definedName name="IQ_PE_EXCL_FWD_REUT" hidden="1">"c4049"</definedName>
    <definedName name="IQ_PE_RATIO" hidden="1">"c1610"</definedName>
    <definedName name="IQ_PEG_FWD_REUT" hidden="1">"c4052"</definedName>
    <definedName name="IQ_PENSION" hidden="1">"c1031"</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CIQ_COL" hidden="1">"c11119"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CIQ_COL" hidden="1">"c11120"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CIQ_COL" hidden="1">"c11116"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CIQ_COL" hidden="1">"c11117"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CIQ_COL" hidden="1">"c11118"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CIQ_COL" hidden="1">"c11114"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CIQ_COL" hidden="1">"c11115"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FFO_WEEK_CIQ_COL" hidden="1">"c11145"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 hidden="1">"c1034"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LEDGED_SECURITIES_FDIC" hidden="1">"c6401"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_REUT" hidden="1">"c3968"</definedName>
    <definedName name="IQ_PRE_OPEN_COST" hidden="1">"c1040"</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DET_EST_CURRENCY_REUT" hidden="1">"c12531"</definedName>
    <definedName name="IQ_PRETAX_GW_INC_DET_EST_DATE_REUT" hidden="1">"c12290"</definedName>
    <definedName name="IQ_PRETAX_GW_INC_DET_EST_INCL_REUT" hidden="1">"c12414"</definedName>
    <definedName name="IQ_PRETAX_GW_INC_DET_EST_ORIGIN_REUT" hidden="1">"c12658"</definedName>
    <definedName name="IQ_PRETAX_GW_INC_DET_EST_REUT" hidden="1">"c12148"</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DET_EST_CURRENCY_REUT" hidden="1">"c12530"</definedName>
    <definedName name="IQ_PRETAX_INC_DET_EST_DATE_REUT" hidden="1">"c12289"</definedName>
    <definedName name="IQ_PRETAX_INC_DET_EST_INCL_REUT" hidden="1">"c12413"</definedName>
    <definedName name="IQ_PRETAX_INC_DET_EST_ORIGIN_REUT" hidden="1">"c12657"</definedName>
    <definedName name="IQ_PRETAX_INC_DET_EST_REUT" hidden="1">"c12147"</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DET_EST_CURRENCY_REUT" hidden="1">"c12532"</definedName>
    <definedName name="IQ_PRETAX_REPORT_INC_DET_EST_DATE_REUT" hidden="1">"c12291"</definedName>
    <definedName name="IQ_PRETAX_REPORT_INC_DET_EST_INCL_REUT" hidden="1">"c12415"</definedName>
    <definedName name="IQ_PRETAX_REPORT_INC_DET_EST_ORIGIN_REUT" hidden="1">"c12769"</definedName>
    <definedName name="IQ_PRETAX_REPORT_INC_DET_EST_REUT" hidden="1">"c12149"</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BVPS" hidden="1">"c1026"</definedName>
    <definedName name="IQ_PRICE_OVER_EPS_EST" hidden="1">"IQ_PRICE_OVER_EPS_EST"</definedName>
    <definedName name="IQ_PRICE_OVER_EPS_EST_1" hidden="1">"IQ_PRICE_OVER_EPS_EST_1"</definedName>
    <definedName name="IQ_PRICE_OVER_LTM_EPS" hidden="1">"c1029"</definedName>
    <definedName name="IQ_PRICE_TARGET_BOTTOM_UP_REUT" hidden="1">"c5494"</definedName>
    <definedName name="IQ_PRICE_TARGET_REUT" hidden="1">"c3631"</definedName>
    <definedName name="IQ_PRICEDATE" hidden="1">"c1069"</definedName>
    <definedName name="IQ_PRICEDATETIME" hidden="1">"IQ_PRICEDATETIME"</definedName>
    <definedName name="IQ_PRICING_DATE" hidden="1">"c1613"</definedName>
    <definedName name="IQ_PRIMARY_EPS_TYPE_REUT" hidden="1">"c5481"</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VG_STORE_SIZE_GROSS" hidden="1">"c2066"</definedName>
    <definedName name="IQ_RETAIL_AVG_STORE_SIZE_NET" hidden="1">"c2067"</definedName>
    <definedName name="IQ_RETAIL_CLOSED_STORES" hidden="1">"c2063"</definedName>
    <definedName name="IQ_RETAIL_DEPOSITS_FDIC" hidden="1">"c6488"</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ACT_OR_EST_REUT" hidden="1">"c5475"</definedName>
    <definedName name="IQ_RETURN_ASSETS_BANK" hidden="1">"c1114"</definedName>
    <definedName name="IQ_RETURN_ASSETS_BROK" hidden="1">"c1115"</definedName>
    <definedName name="IQ_RETURN_ASSETS_DET_EST_DATE_REUT" hidden="1">"c12304"</definedName>
    <definedName name="IQ_RETURN_ASSETS_DET_EST_INCL_REUT" hidden="1">"c12428"</definedName>
    <definedName name="IQ_RETURN_ASSETS_DET_EST_ORIGIN_REUT" hidden="1">"c12672"</definedName>
    <definedName name="IQ_RETURN_ASSETS_DET_EST_REUT" hidden="1">"c12162"</definedName>
    <definedName name="IQ_RETURN_ASSETS_EST_REUT" hidden="1">"c3990"</definedName>
    <definedName name="IQ_RETURN_ASSETS_FDIC" hidden="1">"c6730"</definedName>
    <definedName name="IQ_RETURN_ASSETS_FS" hidden="1">"c1116"</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CAPITAL" hidden="1">"c1117"</definedName>
    <definedName name="IQ_RETURN_EQUITY" hidden="1">"c1118"</definedName>
    <definedName name="IQ_RETURN_EQUITY_ACT_OR_EST_REUT" hidden="1">"c5476"</definedName>
    <definedName name="IQ_RETURN_EQUITY_BANK" hidden="1">"c1119"</definedName>
    <definedName name="IQ_RETURN_EQUITY_BROK" hidden="1">"c1120"</definedName>
    <definedName name="IQ_RETURN_EQUITY_DET_EST_DATE_REUT" hidden="1">"c12305"</definedName>
    <definedName name="IQ_RETURN_EQUITY_DET_EST_INCL_REUT" hidden="1">"c12429"</definedName>
    <definedName name="IQ_RETURN_EQUITY_DET_EST_ORIGIN_REUT" hidden="1">"c12673"</definedName>
    <definedName name="IQ_RETURN_EQUITY_DET_EST_REUT" hidden="1">"c12163"</definedName>
    <definedName name="IQ_RETURN_EQUITY_EST_REUT" hidden="1">"c3983"</definedName>
    <definedName name="IQ_RETURN_EQUITY_FDIC" hidden="1">"c6732"</definedName>
    <definedName name="IQ_RETURN_EQUITY_FS" hidden="1">"c1121"</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TURN_INVESTMENT" hidden="1">"c1117"</definedName>
    <definedName name="IQ_REV" hidden="1">"c1122"</definedName>
    <definedName name="IQ_REV_BEFORE_LL" hidden="1">"c1123"</definedName>
    <definedName name="IQ_REV_DET_EST_CURRENCY_REUT" hidden="1">"c12544"</definedName>
    <definedName name="IQ_REV_DET_EST_DATE_REUT" hidden="1">"c12303"</definedName>
    <definedName name="IQ_REV_DET_EST_INCL_REUT" hidden="1">"c12427"</definedName>
    <definedName name="IQ_REV_DET_EST_ORIGIN_REUT" hidden="1">"c12671"</definedName>
    <definedName name="IQ_REV_DET_EST_REUT" hidden="1">"c12161"</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 hidden="1">"c1126"</definedName>
    <definedName name="IQ_REVENUE_EST_1" hidden="1">"IQ_REVENUE_EST_1"</definedName>
    <definedName name="IQ_REVENUE_EST_BOTTOM_UP_REUT" hidden="1">"c5496"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_REUT" hidden="1">"c3635"</definedName>
    <definedName name="IQ_REVENUE_NO_EST" hidden="1">"c263"</definedName>
    <definedName name="IQ_REVENUE_NUM_EST" hidden="1">"c1129"</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ME_STORE_REV_DATE_TIME_REUT" hidden="1">"c28569"</definedName>
    <definedName name="IQ_SAME_STORE_REVISIONS_REUT" hidden="1">"c28530"</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_UNITS" hidden="1">"c10005"</definedName>
    <definedName name="IQ_SEMI_BOOKINGS_AVG_PRICE" hidden="1">"c10002"</definedName>
    <definedName name="IQ_SEMI_BOOKINGS_UNITS" hidden="1">"c10001"</definedName>
    <definedName name="IQ_SEMI_BOOKINGS_VALUE" hidden="1">"c10003"</definedName>
    <definedName name="IQ_SEMI_BOOKINGS_VALUE_CHANGE" hidden="1">"c10004"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"c1197"</definedName>
    <definedName name="IQ_SMALL_INT_BEAR_CD" hidden="1">"c1166"</definedName>
    <definedName name="IQ_SOFTWARE" hidden="1">"c1167"</definedName>
    <definedName name="IQ_SOURCE" hidden="1">"c1168"</definedName>
    <definedName name="IQ_SP_ISSUE_LC_ACTION" hidden="1">"c2644"</definedName>
    <definedName name="IQ_SP_ISSUE_LC_DATE" hidden="1">"c2643"</definedName>
    <definedName name="IQ_SP_ISSUE_LC_LT" hidden="1">"c2645"</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ND_REC_DET_EST_DATE_REUT" hidden="1">"c12307"</definedName>
    <definedName name="IQ_STAND_REC_DET_EST_ORIGIN_REUT" hidden="1">"c12675"</definedName>
    <definedName name="IQ_STAND_REC_DET_EST_REUT" hidden="1">"c12165"</definedName>
    <definedName name="IQ_STAND_REC_NUM_DET_EST_DATE_REUT" hidden="1">"c12306"</definedName>
    <definedName name="IQ_STAND_REC_NUM_DET_EST_ORIGIN_REUT" hidden="1">"c12674"</definedName>
    <definedName name="IQ_STAND_REC_NUM_DET_EST_REUT" hidden="1">"c12164"</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OCK_BASED_COGS_FIN" hidden="1">"c2998"</definedName>
    <definedName name="IQ_STOCK_BASED_COGS_UTIL" hidden="1">"c2997"</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DET_EST_CURRENCY_REUT" hidden="1">"c12547"</definedName>
    <definedName name="IQ_TARGET_PRICE_DET_EST_DATE_REUT" hidden="1">"c12308"</definedName>
    <definedName name="IQ_TARGET_PRICE_DET_EST_INCL_REUT" hidden="1">"c12430"</definedName>
    <definedName name="IQ_TARGET_PRICE_DET_EST_ORIGIN_REUT" hidden="1">"c12731"</definedName>
    <definedName name="IQ_TARGET_PRICE_DET_EST_REUT" hidden="1">"c12166"</definedName>
    <definedName name="IQ_TARGET_PRICE_LASTCLOSE" hidden="1">"c1855"</definedName>
    <definedName name="IQ_TARGET_PRICE_NUM_REUT" hidden="1">"c5319"</definedName>
    <definedName name="IQ_TARGET_PRICE_STDDEV_REUT" hidden="1">"c5320"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REV_DATE_TIME_REUT" hidden="1">"c28564"</definedName>
    <definedName name="IQ_TEV_REVISIONS_REUT" hidden="1">"c28525"</definedName>
    <definedName name="IQ_TEV_TOTAL_REV" hidden="1">"c1226"</definedName>
    <definedName name="IQ_TEV_TOTAL_REV_AVG" hidden="1">"c1227"</definedName>
    <definedName name="IQ_TEV_TOTAL_REV_FWD" hidden="1">"c1228"</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DUE" hidden="1">"c2509"</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RISK_BASED_CAPITAL_RATIO_FDIC" hidden="1">"c6747"</definedName>
    <definedName name="IQ_TOTAL_SECURITIES_FDIC" hidden="1">"c6306"</definedName>
    <definedName name="IQ_TOTAL_SPECIAL" hidden="1">"c1618"</definedName>
    <definedName name="IQ_TOTAL_ST_BORROW" hidden="1">"c1177"</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HIGH" hidden="1">"c1337"</definedName>
    <definedName name="IQ_YEARLOW" hidden="1">"c1338"</definedName>
    <definedName name="IQ_YTD">3000</definedName>
    <definedName name="IQ_YTDMONTH" hidden="1">130000</definedName>
    <definedName name="IQ_Z_SCORE" hidden="1">"c1339"</definedName>
    <definedName name="IQB" hidden="1">#REF!</definedName>
    <definedName name="IQB_BOOK" hidden="1">#REF!</definedName>
    <definedName name="IQB_BOOKMARK_COUNT" hidden="1">1</definedName>
    <definedName name="IQB_BOOKMARK_COUNT_1" hidden="1">1</definedName>
    <definedName name="IQB_BOOKMARK_COUNT_1_1" hidden="1">2</definedName>
    <definedName name="IQB_BOOKMARK_LOCATION_0" hidden="1">#REF!</definedName>
    <definedName name="IQB_BOOKMARK_LOCATION_1" hidden="1">#REF!</definedName>
    <definedName name="IQB_BOOKMARK_LOCATION_2" hidden="1">#REF!</definedName>
    <definedName name="IQB_BOOKMARK_LOCATION_3" hidden="1">[63]Drivers!#REF!</definedName>
    <definedName name="IQB_BOOKMARK_LOCATION_4" hidden="1">[63]Drivers!#REF!</definedName>
    <definedName name="IQR111711P10" hidden="1">#REF!</definedName>
    <definedName name="IQR111711P101" hidden="1">#REF!</definedName>
    <definedName name="IQR111711P102" hidden="1">#REF!</definedName>
    <definedName name="IQR111711P103" hidden="1">#REF!</definedName>
    <definedName name="IQR111711P104" hidden="1">#REF!</definedName>
    <definedName name="IQR111711P106" hidden="1">#REF!</definedName>
    <definedName name="IQR111711P107" hidden="1">#REF!</definedName>
    <definedName name="IQR111711P110" hidden="1">#REF!</definedName>
    <definedName name="IQR111711P111" hidden="1">#REF!</definedName>
    <definedName name="IQR111711P112" hidden="1">#REF!</definedName>
    <definedName name="IQR111711P113" hidden="1">#REF!</definedName>
    <definedName name="IQR111711P114" hidden="1">#REF!</definedName>
    <definedName name="IQR111711P117" hidden="1">#REF!</definedName>
    <definedName name="IQR111711P119" hidden="1">#REF!</definedName>
    <definedName name="IQR111711P120" hidden="1">#REF!</definedName>
    <definedName name="IQR111711P122" hidden="1">#REF!</definedName>
    <definedName name="IQR111711P123" hidden="1">#REF!</definedName>
    <definedName name="IQR111711P124" hidden="1">#REF!</definedName>
    <definedName name="IQR111711P127" hidden="1">#REF!</definedName>
    <definedName name="IQR111711P128" hidden="1">#REF!</definedName>
    <definedName name="IQR111711P13" hidden="1">#REF!</definedName>
    <definedName name="IQR111711P131" hidden="1">#REF!</definedName>
    <definedName name="IQR111711P132" hidden="1">#REF!</definedName>
    <definedName name="IQR111711P134" hidden="1">#REF!</definedName>
    <definedName name="IQR111711P135" hidden="1">#REF!</definedName>
    <definedName name="IQR111711P136" hidden="1">#REF!</definedName>
    <definedName name="IQR111711P138" hidden="1">#REF!</definedName>
    <definedName name="IQR111711P139" hidden="1">#REF!</definedName>
    <definedName name="IQR111711P14" hidden="1">#REF!</definedName>
    <definedName name="IQR111711P140" hidden="1">#REF!</definedName>
    <definedName name="IQR111711P141" hidden="1">#REF!</definedName>
    <definedName name="IQR111711P142" hidden="1">#REF!</definedName>
    <definedName name="IQR111711P143" hidden="1">#REF!</definedName>
    <definedName name="IQR111711P144" hidden="1">#REF!</definedName>
    <definedName name="IQR111711P145" hidden="1">#REF!</definedName>
    <definedName name="IQR111711P148" hidden="1">#REF!</definedName>
    <definedName name="IQR111711P149" hidden="1">#REF!</definedName>
    <definedName name="IQR111711P150" hidden="1">#REF!</definedName>
    <definedName name="IQR111711P153" hidden="1">#REF!</definedName>
    <definedName name="IQR111711P155" hidden="1">#REF!</definedName>
    <definedName name="IQR111711P156" hidden="1">#REF!</definedName>
    <definedName name="IQR111711P161" hidden="1">#REF!</definedName>
    <definedName name="IQR111711P163" hidden="1">#REF!</definedName>
    <definedName name="IQR111711P167" hidden="1">#REF!</definedName>
    <definedName name="IQR111711P168" hidden="1">#REF!</definedName>
    <definedName name="IQR111711P169" hidden="1">#REF!</definedName>
    <definedName name="IQR111711P17" hidden="1">#REF!</definedName>
    <definedName name="IQR111711P170" hidden="1">#REF!</definedName>
    <definedName name="IQR111711P172" hidden="1">#REF!</definedName>
    <definedName name="IQR111711P174" hidden="1">#REF!</definedName>
    <definedName name="IQR111711P175" hidden="1">#REF!</definedName>
    <definedName name="IQR111711P179" hidden="1">#REF!</definedName>
    <definedName name="IQR111711P18" hidden="1">#REF!</definedName>
    <definedName name="IQR111711P182" hidden="1">#REF!</definedName>
    <definedName name="IQR111711P183" hidden="1">#REF!</definedName>
    <definedName name="IQR111711P187" hidden="1">#REF!</definedName>
    <definedName name="IQR111711P188" hidden="1">#REF!</definedName>
    <definedName name="IQR111711P190" hidden="1">#REF!</definedName>
    <definedName name="IQR111711P192" hidden="1">#REF!</definedName>
    <definedName name="IQR111711P193" hidden="1">#REF!</definedName>
    <definedName name="IQR111711P195" hidden="1">#REF!</definedName>
    <definedName name="IQR111711P196" hidden="1">#REF!</definedName>
    <definedName name="IQR111711P198" hidden="1">#REF!</definedName>
    <definedName name="IQR111711P199" hidden="1">#REF!</definedName>
    <definedName name="IQR111711P200" hidden="1">#REF!</definedName>
    <definedName name="IQR111711P202" hidden="1">#REF!</definedName>
    <definedName name="IQR111711P205" hidden="1">#REF!</definedName>
    <definedName name="IQR111711P206" hidden="1">#REF!</definedName>
    <definedName name="IQR111711P207" hidden="1">#REF!</definedName>
    <definedName name="IQR111711P208" hidden="1">#REF!</definedName>
    <definedName name="IQR111711P21" hidden="1">#REF!</definedName>
    <definedName name="IQR111711P210" hidden="1">#REF!</definedName>
    <definedName name="IQR111711P211" hidden="1">#REF!</definedName>
    <definedName name="IQR111711P212" hidden="1">#REF!</definedName>
    <definedName name="IQR111711P213" hidden="1">#REF!</definedName>
    <definedName name="IQR111711P214" hidden="1">#REF!</definedName>
    <definedName name="IQR111711P215" hidden="1">#REF!</definedName>
    <definedName name="IQR111711P216" hidden="1">#REF!</definedName>
    <definedName name="IQR111711P218" hidden="1">#REF!</definedName>
    <definedName name="IQR111711P219" hidden="1">#REF!</definedName>
    <definedName name="IQR111711P222" hidden="1">#REF!</definedName>
    <definedName name="IQR111711P223" hidden="1">#REF!</definedName>
    <definedName name="IQR111711P224" hidden="1">#REF!</definedName>
    <definedName name="IQR111711P225" hidden="1">#REF!</definedName>
    <definedName name="IQR111711P227" hidden="1">#REF!</definedName>
    <definedName name="IQR111711P229" hidden="1">#REF!</definedName>
    <definedName name="IQR111711P23" hidden="1">#REF!</definedName>
    <definedName name="IQR111711P230" hidden="1">#REF!</definedName>
    <definedName name="IQR111711P232" hidden="1">#REF!</definedName>
    <definedName name="IQR111711P233" hidden="1">#REF!</definedName>
    <definedName name="IQR111711P234" hidden="1">#REF!</definedName>
    <definedName name="IQR111711P237" hidden="1">#REF!</definedName>
    <definedName name="IQR111711P238" hidden="1">#REF!</definedName>
    <definedName name="IQR111711P239" hidden="1">#REF!</definedName>
    <definedName name="IQR111711P24" hidden="1">#REF!</definedName>
    <definedName name="IQR111711P240" hidden="1">#REF!</definedName>
    <definedName name="IQR111711P242" hidden="1">#REF!</definedName>
    <definedName name="IQR111711P243" hidden="1">#REF!</definedName>
    <definedName name="IQR111711P245" hidden="1">#REF!</definedName>
    <definedName name="IQR111711P247" hidden="1">#REF!</definedName>
    <definedName name="IQR111711P248" hidden="1">#REF!</definedName>
    <definedName name="IQR111711P249" hidden="1">#REF!</definedName>
    <definedName name="IQR111711P25" hidden="1">#REF!</definedName>
    <definedName name="IQR111711P252" hidden="1">#REF!</definedName>
    <definedName name="IQR111711P253" hidden="1">#REF!</definedName>
    <definedName name="IQR111711P254" hidden="1">#REF!</definedName>
    <definedName name="IQR111711P255" hidden="1">#REF!</definedName>
    <definedName name="IQR111711P256" hidden="1">#REF!</definedName>
    <definedName name="IQR111711P257" hidden="1">#REF!</definedName>
    <definedName name="IQR111711P258" hidden="1">#REF!</definedName>
    <definedName name="IQR111711P259" hidden="1">#REF!</definedName>
    <definedName name="IQR111711P26" hidden="1">#REF!</definedName>
    <definedName name="IQR111711P260" hidden="1">#REF!</definedName>
    <definedName name="IQR111711P261" hidden="1">#REF!</definedName>
    <definedName name="IQR111711P263" hidden="1">#REF!</definedName>
    <definedName name="IQR111711P264" hidden="1">#REF!</definedName>
    <definedName name="IQR111711P265" hidden="1">#REF!</definedName>
    <definedName name="IQR111711P266" hidden="1">#REF!</definedName>
    <definedName name="IQR111711P267" hidden="1">#REF!</definedName>
    <definedName name="IQR111711P269" hidden="1">#REF!</definedName>
    <definedName name="IQR111711P27" hidden="1">#REF!</definedName>
    <definedName name="IQR111711P270" hidden="1">#REF!</definedName>
    <definedName name="IQR111711P271" hidden="1">#REF!</definedName>
    <definedName name="IQR111711P275" hidden="1">#REF!</definedName>
    <definedName name="IQR111711P276" hidden="1">#REF!</definedName>
    <definedName name="IQR111711P278" hidden="1">#REF!</definedName>
    <definedName name="IQR111711P279" hidden="1">#REF!</definedName>
    <definedName name="IQR111711P28" hidden="1">#REF!</definedName>
    <definedName name="IQR111711P280" hidden="1">#REF!</definedName>
    <definedName name="IQR111711P281" hidden="1">#REF!</definedName>
    <definedName name="IQR111711P282" hidden="1">#REF!</definedName>
    <definedName name="IQR111711P284" hidden="1">#REF!</definedName>
    <definedName name="IQR111711P285" hidden="1">#REF!</definedName>
    <definedName name="IQR111711P286" hidden="1">#REF!</definedName>
    <definedName name="IQR111711P289" hidden="1">#REF!</definedName>
    <definedName name="IQR111711P29" hidden="1">#REF!</definedName>
    <definedName name="IQR111711P290" hidden="1">#REF!</definedName>
    <definedName name="IQR111711P292" hidden="1">#REF!</definedName>
    <definedName name="IQR111711P294" hidden="1">#REF!</definedName>
    <definedName name="IQR111711P295" hidden="1">#REF!</definedName>
    <definedName name="IQR111711P297" hidden="1">#REF!</definedName>
    <definedName name="IQR111711P299" hidden="1">#REF!</definedName>
    <definedName name="IQR111711P30" hidden="1">#REF!</definedName>
    <definedName name="IQR111711P300" hidden="1">#REF!</definedName>
    <definedName name="IQR111711P301" hidden="1">#REF!</definedName>
    <definedName name="IQR111711P303" hidden="1">#REF!</definedName>
    <definedName name="IQR111711P304" hidden="1">#REF!</definedName>
    <definedName name="IQR111711P306" hidden="1">#REF!</definedName>
    <definedName name="IQR111711P307" hidden="1">#REF!</definedName>
    <definedName name="IQR111711P308" hidden="1">#REF!</definedName>
    <definedName name="IQR111711P309" hidden="1">#REF!</definedName>
    <definedName name="IQR111711P31" hidden="1">#REF!</definedName>
    <definedName name="IQR111711P311" hidden="1">#REF!</definedName>
    <definedName name="IQR111711P312" hidden="1">#REF!</definedName>
    <definedName name="IQR111711P313" hidden="1">#REF!</definedName>
    <definedName name="IQR111711P314" hidden="1">#REF!</definedName>
    <definedName name="IQR111711P315" hidden="1">#REF!</definedName>
    <definedName name="IQR111711P318" hidden="1">#REF!</definedName>
    <definedName name="IQR111711P319" hidden="1">#REF!</definedName>
    <definedName name="IQR111711P32" hidden="1">#REF!</definedName>
    <definedName name="IQR111711P320" hidden="1">#REF!</definedName>
    <definedName name="IQR111711P321" hidden="1">#REF!</definedName>
    <definedName name="IQR111711P322" hidden="1">#REF!</definedName>
    <definedName name="IQR111711P323" hidden="1">#REF!</definedName>
    <definedName name="IQR111711P324" hidden="1">#REF!</definedName>
    <definedName name="IQR111711P325" hidden="1">#REF!</definedName>
    <definedName name="IQR111711P327" hidden="1">#REF!</definedName>
    <definedName name="IQR111711P328" hidden="1">#REF!</definedName>
    <definedName name="IQR111711P329" hidden="1">#REF!</definedName>
    <definedName name="IQR111711P33" hidden="1">#REF!</definedName>
    <definedName name="IQR111711P330" hidden="1">#REF!</definedName>
    <definedName name="IQR111711P331" hidden="1">#REF!</definedName>
    <definedName name="IQR111711P333" hidden="1">#REF!</definedName>
    <definedName name="IQR111711P335" hidden="1">#REF!</definedName>
    <definedName name="IQR111711P336" hidden="1">#REF!</definedName>
    <definedName name="IQR111711P337" hidden="1">#REF!</definedName>
    <definedName name="IQR111711P338" hidden="1">#REF!</definedName>
    <definedName name="IQR111711P339" hidden="1">#REF!</definedName>
    <definedName name="IQR111711P34" hidden="1">#REF!</definedName>
    <definedName name="IQR111711P340" hidden="1">#REF!</definedName>
    <definedName name="IQR111711P341" hidden="1">#REF!</definedName>
    <definedName name="IQR111711P343" hidden="1">#REF!</definedName>
    <definedName name="IQR111711P345" hidden="1">#REF!</definedName>
    <definedName name="IQR111711P346" hidden="1">#REF!</definedName>
    <definedName name="IQR111711P347" hidden="1">#REF!</definedName>
    <definedName name="IQR111711P348" hidden="1">#REF!</definedName>
    <definedName name="IQR111711P349" hidden="1">#REF!</definedName>
    <definedName name="IQR111711P350" hidden="1">#REF!</definedName>
    <definedName name="IQR111711P352" hidden="1">#REF!</definedName>
    <definedName name="IQR111711P353" hidden="1">#REF!</definedName>
    <definedName name="IQR111711P354" hidden="1">#REF!</definedName>
    <definedName name="IQR111711P355" hidden="1">#REF!</definedName>
    <definedName name="IQR111711P356" hidden="1">#REF!</definedName>
    <definedName name="IQR111711P358" hidden="1">#REF!</definedName>
    <definedName name="IQR111711P36" hidden="1">#REF!</definedName>
    <definedName name="IQR111711P361" hidden="1">#REF!</definedName>
    <definedName name="IQR111711P362" hidden="1">#REF!</definedName>
    <definedName name="IQR111711P364" hidden="1">#REF!</definedName>
    <definedName name="IQR111711P367" hidden="1">#REF!</definedName>
    <definedName name="IQR111711P368" hidden="1">#REF!</definedName>
    <definedName name="IQR111711P369" hidden="1">#REF!</definedName>
    <definedName name="IQR111711P37" hidden="1">#REF!</definedName>
    <definedName name="IQR111711P370" hidden="1">#REF!</definedName>
    <definedName name="IQR111711P372" hidden="1">#REF!</definedName>
    <definedName name="IQR111711P374" hidden="1">#REF!</definedName>
    <definedName name="IQR111711P375" hidden="1">#REF!</definedName>
    <definedName name="IQR111711P378" hidden="1">#REF!</definedName>
    <definedName name="IQR111711P379" hidden="1">#REF!</definedName>
    <definedName name="IQR111711P38" hidden="1">#REF!</definedName>
    <definedName name="IQR111711P380" hidden="1">#REF!</definedName>
    <definedName name="IQR111711P381" hidden="1">#REF!</definedName>
    <definedName name="IQR111711P41" hidden="1">#REF!</definedName>
    <definedName name="IQR111711P42" hidden="1">#REF!</definedName>
    <definedName name="IQR111711P43" hidden="1">#REF!</definedName>
    <definedName name="IQR111711P44" hidden="1">#REF!</definedName>
    <definedName name="IQR111711P46" hidden="1">#REF!</definedName>
    <definedName name="IQR111711P48" hidden="1">#REF!</definedName>
    <definedName name="IQR111711P50" hidden="1">#REF!</definedName>
    <definedName name="IQR111711P51" hidden="1">#REF!</definedName>
    <definedName name="IQR111711P55" hidden="1">#REF!</definedName>
    <definedName name="IQR111711P56" hidden="1">#REF!</definedName>
    <definedName name="IQR111711P57" hidden="1">#REF!</definedName>
    <definedName name="IQR111711P58" hidden="1">#REF!</definedName>
    <definedName name="IQR111711P59" hidden="1">#REF!</definedName>
    <definedName name="IQR111711P62" hidden="1">#REF!</definedName>
    <definedName name="IQR111711P64" hidden="1">#REF!</definedName>
    <definedName name="IQR111711P65" hidden="1">#REF!</definedName>
    <definedName name="IQR111711P66" hidden="1">#REF!</definedName>
    <definedName name="IQR111711P67" hidden="1">#REF!</definedName>
    <definedName name="IQR111711P69" hidden="1">#REF!</definedName>
    <definedName name="IQR111711P70" hidden="1">#REF!</definedName>
    <definedName name="IQR111711P71" hidden="1">#REF!</definedName>
    <definedName name="IQR111711P74" hidden="1">#REF!</definedName>
    <definedName name="IQR111711P75" hidden="1">#REF!</definedName>
    <definedName name="IQR111711P76" hidden="1">#REF!</definedName>
    <definedName name="IQR111711P77" hidden="1">#REF!</definedName>
    <definedName name="IQR111711P79" hidden="1">#REF!</definedName>
    <definedName name="IQR111711P81" hidden="1">#REF!</definedName>
    <definedName name="IQR111711P83" hidden="1">#REF!</definedName>
    <definedName name="IQR111711P87" hidden="1">#REF!</definedName>
    <definedName name="IQR111711P88" hidden="1">#REF!</definedName>
    <definedName name="IQR111711P9" hidden="1">#REF!</definedName>
    <definedName name="IQR111711P91" hidden="1">#REF!</definedName>
    <definedName name="IQR111711P92" hidden="1">#REF!</definedName>
    <definedName name="IQR111711P93" hidden="1">#REF!</definedName>
    <definedName name="IQR111711P94" hidden="1">#REF!</definedName>
    <definedName name="IQR111711P95" hidden="1">#REF!</definedName>
    <definedName name="IQR111711P96" hidden="1">#REF!</definedName>
    <definedName name="IQR111711P98" hidden="1">#REF!</definedName>
    <definedName name="IQR111711Q112" hidden="1">#REF!</definedName>
    <definedName name="IQR111711Q113" hidden="1">#REF!</definedName>
    <definedName name="IQR111711Q14" hidden="1">#REF!</definedName>
    <definedName name="IQR111711Q148" hidden="1">#REF!</definedName>
    <definedName name="IQR111711Q149" hidden="1">#REF!</definedName>
    <definedName name="IQR111711Q17" hidden="1">#REF!</definedName>
    <definedName name="IQR111711Q174" hidden="1">#REF!</definedName>
    <definedName name="IQR111711Q175" hidden="1">#REF!</definedName>
    <definedName name="IQR111711Q187" hidden="1">#REF!</definedName>
    <definedName name="IQR111711Q188" hidden="1">#REF!</definedName>
    <definedName name="IQR111711Q224" hidden="1">#REF!</definedName>
    <definedName name="IQR111711Q225" hidden="1">#REF!</definedName>
    <definedName name="IQR111711Q242" hidden="1">#REF!</definedName>
    <definedName name="IQR111711Q243" hidden="1">#REF!</definedName>
    <definedName name="IQR111711Q270" hidden="1">#REF!</definedName>
    <definedName name="IQR111711Q271" hidden="1">#REF!</definedName>
    <definedName name="IQR111711Q289" hidden="1">#REF!</definedName>
    <definedName name="IQR111711Q290" hidden="1">#REF!</definedName>
    <definedName name="IQR111711Q313" hidden="1">#REF!</definedName>
    <definedName name="IQR111711Q314" hidden="1">#REF!</definedName>
    <definedName name="IQR111711Q330" hidden="1">#REF!</definedName>
    <definedName name="IQR111711Q331" hidden="1">#REF!</definedName>
    <definedName name="IQR111711Q43" hidden="1">#REF!</definedName>
    <definedName name="IQR111711Q44" hidden="1">#REF!</definedName>
    <definedName name="IQR111711Q69" hidden="1">#REF!</definedName>
    <definedName name="IQR111711Q70" hidden="1">#REF!</definedName>
    <definedName name="IQR111711Q74" hidden="1">#REF!</definedName>
    <definedName name="IQR111711Q75" hidden="1">#REF!</definedName>
    <definedName name="IQR111711Q76" hidden="1">#REF!</definedName>
    <definedName name="IQR111711Q77" hidden="1">#REF!</definedName>
    <definedName name="IQR111711Q9" hidden="1">#REF!</definedName>
    <definedName name="IQRA10" hidden="1">"$A$11:$A$263"</definedName>
    <definedName name="IQRA2" hidden="1">"$A$3:$A$1306"</definedName>
    <definedName name="IQRA3" hidden="1">"$A$4:$A$1307"</definedName>
    <definedName name="IQRA5" hidden="1">"$A$6:$A$131"</definedName>
    <definedName name="IQRAD17" hidden="1">"$AD$18:$AD$268"</definedName>
    <definedName name="IQRAF17" hidden="1">"$AF$18:$AF$223"</definedName>
    <definedName name="IQRAV7" hidden="1">"$AV$8"</definedName>
    <definedName name="IQRAW7" hidden="1">"$AW$8"</definedName>
    <definedName name="IQRAX7" hidden="1">"$AX$8"</definedName>
    <definedName name="IQRAY7" hidden="1">"$AY$8"</definedName>
    <definedName name="IQRAZ7" hidden="1">"$AZ$8"</definedName>
    <definedName name="IQRB2" hidden="1">"$B$3:$B$1306"</definedName>
    <definedName name="IQRB5" hidden="1">"$B$6:$B$131"</definedName>
    <definedName name="IQRBA7" hidden="1">"$BA$8"</definedName>
    <definedName name="IQRBB7" hidden="1">"$BB$8"</definedName>
    <definedName name="IQRBC7" hidden="1">"$BC$8"</definedName>
    <definedName name="IQRBL7" hidden="1">"$BL$8:$BL$17"</definedName>
    <definedName name="IQRC2" hidden="1">"$C$3:$C$1306"</definedName>
    <definedName name="IQRCellAddressB31" hidden="1">'[64]Cell Address'!$B$32:$B$55</definedName>
    <definedName name="IQRCellAddressC31" hidden="1">'[64]Cell Address'!$C$32:$C$55</definedName>
    <definedName name="IQRChartFormattingB9" hidden="1">'[64]Chart Formatting'!$B$10:$B$21</definedName>
    <definedName name="IQRChartFormattingC9" hidden="1">'[64]Chart Formatting'!$C$10:$C$21</definedName>
    <definedName name="IQRChartFormattingD9" hidden="1">'[64]Chart Formatting'!$D$10:$D$21</definedName>
    <definedName name="IQRChartFormattingE9" hidden="1">'[64]Chart Formatting'!$E$10:$E$21</definedName>
    <definedName name="IQRChartingDualYAxisC20" hidden="1">'[64]Charting (Dual Y-Axis)'!$C$21:$C$73</definedName>
    <definedName name="IQRChartingDualYAxisD20" hidden="1">'[64]Charting (Dual Y-Axis)'!$D$21:$D$73</definedName>
    <definedName name="IQRChartingDualYAxisE20" hidden="1">'[64]Charting (Dual Y-Axis)'!$E$21:$E$73</definedName>
    <definedName name="IQRCustomChartAD5" hidden="1">'[65]Custom Chart'!$AD$6:$AD$257</definedName>
    <definedName name="IQRCustomIndexX10" hidden="1">#REF!</definedName>
    <definedName name="IQRD5" hidden="1">"$D$6:$D$10"</definedName>
    <definedName name="IQRDynamicChartingC24" hidden="1">'[64]Dynamic Charting'!$C$25:$C$62</definedName>
    <definedName name="IQRDynamicChartingD24" hidden="1">'[64]Dynamic Charting'!$D$25:$D$62</definedName>
    <definedName name="IQRE6" hidden="1">"$E$7:$E$739"</definedName>
    <definedName name="IQREVEBITDAA5" hidden="1">#REF!</definedName>
    <definedName name="IQREVRevA5" hidden="1">#REF!</definedName>
    <definedName name="IQRF23" hidden="1">"$F$24:$F$87"</definedName>
    <definedName name="IQRF30" hidden="1">"$F$31:$F$120"</definedName>
    <definedName name="IQRF34" hidden="1">"$F$35:$F$126"</definedName>
    <definedName name="IQRF35" hidden="1">"$F$36:$F$124"</definedName>
    <definedName name="IQRG12" hidden="1">"$H$12:$L$12"</definedName>
    <definedName name="IQRH12" hidden="1">"$H$13"</definedName>
    <definedName name="IQRH13" hidden="1">"$I$13:$M$13"</definedName>
    <definedName name="IQRH14" hidden="1">"$H$15"</definedName>
    <definedName name="IQRH15" hidden="1">"$I$15:$M$15"</definedName>
    <definedName name="IQRH16" hidden="1">"$I$16:$M$16"</definedName>
    <definedName name="IQRH17" hidden="1">"$I$17:$M$17"</definedName>
    <definedName name="IQRH18" hidden="1">"$H$19"</definedName>
    <definedName name="IQRH19" hidden="1">"$I$19:$M$19"</definedName>
    <definedName name="IQRH20" hidden="1">"$I$20:$M$20"</definedName>
    <definedName name="IQRH21" hidden="1">"$I$21"</definedName>
    <definedName name="IQRH22" hidden="1">"$I$22"</definedName>
    <definedName name="IQRH23" hidden="1">"$I$23"</definedName>
    <definedName name="IQRH24" hidden="1">"$I$24"</definedName>
    <definedName name="IQRH25" hidden="1">"$I$25"</definedName>
    <definedName name="IQRH26" hidden="1">"$I$26"</definedName>
    <definedName name="IQRH27" hidden="1">"$I$27"</definedName>
    <definedName name="IQRH28" hidden="1">"$H$29"</definedName>
    <definedName name="IQRH30" hidden="1">"$H$31"</definedName>
    <definedName name="IQRH33" hidden="1">"$H$34:$H$123"</definedName>
    <definedName name="IQRH8" hidden="1">"$H$9"</definedName>
    <definedName name="IQRI10" hidden="1">"$I$11:$I$14"</definedName>
    <definedName name="IQRI8" hidden="1">"$I$9:$I$13"</definedName>
    <definedName name="IQRIndexDataA13" hidden="1">'[65]Index Data'!$A$14:$A$265</definedName>
    <definedName name="IQRJ71" hidden="1">"$J$72:$J$75"</definedName>
    <definedName name="IQRLargeMatchIndexB10" hidden="1">'[64]Large, Match &amp; Index'!$B$11:$B$16</definedName>
    <definedName name="IQRLargeMatchIndexC10" hidden="1">'[64]Large, Match &amp; Index'!$C$11:$C$16</definedName>
    <definedName name="IQRM106" hidden="1">"$M$107:$M$357"</definedName>
    <definedName name="IQRM107" hidden="1">"$M$108:$M$358"</definedName>
    <definedName name="IQRM108" hidden="1">"$M$109:$M$359"</definedName>
    <definedName name="IQRM109" hidden="1">"$M$110:$M$359"</definedName>
    <definedName name="IQRM110" hidden="1">"$M$111:$M$361"</definedName>
    <definedName name="IQRM111" hidden="1">"$M$112:$M$362"</definedName>
    <definedName name="IQRM112" hidden="1">"$M$113:$M$363"</definedName>
    <definedName name="IQRM113" hidden="1">"$M$114:$M$364"</definedName>
    <definedName name="IQRM12" hidden="1">"$N$12:$R$12"</definedName>
    <definedName name="IQRM19" hidden="1">"$M$20:$M$22"</definedName>
    <definedName name="IQRN12" hidden="1">"$N$13:$N$27"</definedName>
    <definedName name="IQRN13" hidden="1">"$O$13:$S$13"</definedName>
    <definedName name="IQRN14" hidden="1">"$O$14"</definedName>
    <definedName name="IQRN15" hidden="1">"$O$15:$S$15"</definedName>
    <definedName name="IQRN16" hidden="1">"$O$16:$S$16"</definedName>
    <definedName name="IQRN17" hidden="1">"$O$17:$S$17"</definedName>
    <definedName name="IQRN18" hidden="1">"$O$18:$S$18"</definedName>
    <definedName name="IQRN19" hidden="1">"$O$19:$S$19"</definedName>
    <definedName name="IQRN20" hidden="1">"$O$20:$S$20"</definedName>
    <definedName name="IQRN21" hidden="1">"$O$21"</definedName>
    <definedName name="IQRN22" hidden="1">"$O$22"</definedName>
    <definedName name="IQRN24" hidden="1">"$O$24"</definedName>
    <definedName name="IQRN25" hidden="1">"$O$25"</definedName>
    <definedName name="IQRN26" hidden="1">"$O$26"</definedName>
    <definedName name="IQRN27" hidden="1">"$O$27"</definedName>
    <definedName name="IQRN28" hidden="1">"$O$28"</definedName>
    <definedName name="IQRN33" hidden="1">"$N$34:$N$123"</definedName>
    <definedName name="IQRN34" hidden="1">"$N$35:$N$126"</definedName>
    <definedName name="IQRN35" hidden="1">"$N$36:$N$124"</definedName>
    <definedName name="IQRP71" hidden="1">"$P$72:$P$75"</definedName>
    <definedName name="IQRS19" hidden="1">"$S$20:$S$24"</definedName>
    <definedName name="IQRSheet1A2" hidden="1">#REF!</definedName>
    <definedName name="IQRSheet2A3" hidden="1">#REF!</definedName>
    <definedName name="IQRSheet2A4" hidden="1">#REF!</definedName>
    <definedName name="IQRSheet2A5" hidden="1">#REF!</definedName>
    <definedName name="IQRSheet33A2" hidden="1">#REF!</definedName>
    <definedName name="IQRSheet3A2" hidden="1">#REF!</definedName>
    <definedName name="IQRSheet62A3" hidden="1">#REF!</definedName>
    <definedName name="IQRSheet6A3" hidden="1">#REF!</definedName>
    <definedName name="IQRSheet6A5" hidden="1">#REF!</definedName>
    <definedName name="IQRU19" hidden="1">"$U$20"</definedName>
    <definedName name="IQRX10" hidden="1">"$X$11:$X$114"</definedName>
    <definedName name="IQRY70" hidden="1">"$Y$71:$Y$74"</definedName>
    <definedName name="Irbe" hidden="1">{#N/A,#N/A,FALSE,"Pharm";#N/A,#N/A,FALSE,"WWCM"}</definedName>
    <definedName name="IRI_WorkspaceId" hidden="1">"bccdb1c1af0e4ad2930bd3379ca5d267"</definedName>
    <definedName name="IsColHidden" hidden="1">FALSE</definedName>
    <definedName name="IsLTMColHidden" hidden="1">FALSE</definedName>
    <definedName name="ISS_DEBT_NET" hidden="1">"ISS_DEBT_NET"</definedName>
    <definedName name="ISS_STOCK_NET" hidden="1">"ISS_STOCK_NET"</definedName>
    <definedName name="ItemStart" hidden="1">#REF!</definedName>
    <definedName name="ITRevised" hidden="1">{#N/A,#N/A,TRUE,"TS";#N/A,#N/A,TRUE,"Combo";#N/A,#N/A,TRUE,"FAIR";#N/A,#N/A,TRUE,"RBC";#N/A,#N/A,TRUE,"xxxx"}</definedName>
    <definedName name="ITRevised_1" hidden="1">{#N/A,#N/A,TRUE,"TS";#N/A,#N/A,TRUE,"Combo";#N/A,#N/A,TRUE,"FAIR";#N/A,#N/A,TRUE,"RBC";#N/A,#N/A,TRUE,"xxxx"}</definedName>
    <definedName name="iui" hidden="1">{"total",#N/A,FALSE,"TOTAL $";"totalhl",#N/A,FALSE,"TOTAL $HL";"vol",#N/A,FALSE,"VOLUMEN";"xprod1",#N/A,FALSE,"X PROD";"xprod2",#N/A,FALSE,"X PROD";"finaño1",#N/A,FALSE,"FIN AÑO Meta";"finaño2",#N/A,FALSE,"FIN AÑO Meta"}</definedName>
    <definedName name="iui_1" hidden="1">{"total",#N/A,FALSE,"TOTAL $";"totalhl",#N/A,FALSE,"TOTAL $HL";"vol",#N/A,FALSE,"VOLUMEN";"xprod1",#N/A,FALSE,"X PROD";"xprod2",#N/A,FALSE,"X PROD";"finaño1",#N/A,FALSE,"FIN AÑO Meta";"finaño2",#N/A,FALSE,"FIN AÑO Meta"}</definedName>
    <definedName name="iv" hidden="1">{#N/A,#N/A,TRUE,"F3 Bullets";#N/A,#N/A,TRUE,"FD III Port Summ";#N/A,#N/A,TRUE,"BV Valuation";#N/A,#N/A,TRUE,"MV Valuation";#N/A,#N/A,TRUE,"Fd III Cap. Position ";#N/A,#N/A,TRUE,"Beacon";#N/A,#N/A,TRUE,"CII";#N/A,#N/A,TRUE,"MCA";#N/A,#N/A,TRUE,"Elm";#N/A,#N/A,TRUE,"Tharco";#N/A,#N/A,TRUE,"Dee H";#N/A,#N/A,TRUE,"Globe";#N/A,#N/A,TRUE,"Hunt Valve";#N/A,#N/A,TRUE,"KBA";#N/A,#N/A,TRUE,"Glassmaster";#N/A,#N/A,TRUE,"May";#N/A,#N/A,TRUE,"ACE"}</definedName>
    <definedName name="ivm" hidden="1">{"Summary",#N/A,TRUE,"Finmodel";"Returns Analysis",#N/A,TRUE,"Finmodel"}</definedName>
    <definedName name="ivm_1" hidden="1">{"Summary",#N/A,TRUE,"Finmodel";"Returns Analysis",#N/A,TRUE,"Finmodel"}</definedName>
    <definedName name="ivm_2" hidden="1">{"Summary",#N/A,TRUE,"Finmodel";"Returns Analysis",#N/A,TRUE,"Finmodel"}</definedName>
    <definedName name="j" hidden="1">#REF!</definedName>
    <definedName name="J_WT" hidden="1">#REF!</definedName>
    <definedName name="janice" hidden="1">{"'FXRates AUD'!$AH$586"}</definedName>
    <definedName name="jason" hidden="1">{#N/A,#N/A,FALSE,"TS";#N/A,#N/A,FALSE,"Combo";#N/A,#N/A,FALSE,"FAIR";#N/A,#N/A,FALSE,"RBC";#N/A,#N/A,FALSE,"xxxx";#N/A,#N/A,FALSE,"A_D";#N/A,#N/A,FALSE,"WACC";#N/A,#N/A,FALSE,"DCF";#N/A,#N/A,FALSE,"LBO";#N/A,#N/A,FALSE,"AcqMults";#N/A,#N/A,FALSE,"CompMults"}</definedName>
    <definedName name="JDSUYUY" hidden="1">{"RESUMEN",#N/A,FALSE,"RESUMEN";"RESUMEN_MARG",#N/A,FALSE,"RESUMEN"}</definedName>
    <definedName name="JDSUYUY_1" hidden="1">{"RESUMEN",#N/A,FALSE,"RESUMEN";"RESUMEN_MARG",#N/A,FALSE,"RESUMEN"}</definedName>
    <definedName name="jeyj" hidden="1">{#N/A,#N/A,FALSE,"Projections";#N/A,#N/A,FALSE,"AccrDil";#N/A,#N/A,FALSE,"PurchPriMult";#N/A,#N/A,FALSE,"Mults7_13";#N/A,#N/A,FALSE,"Mkt Mults";#N/A,#N/A,FALSE,"Acq Mults";#N/A,#N/A,FALSE,"StockPrices";#N/A,#N/A,FALSE,"Prem Paid";#N/A,#N/A,FALSE,"DCF";#N/A,#N/A,FALSE,"AUTO";#N/A,#N/A,FALSE,"Relative Trading";#N/A,#N/A,FALSE,"Mkt Val";#N/A,#N/A,FALSE,"Acq Val"}</definedName>
    <definedName name="jghgg" hidden="1">{#N/A,#N/A,FALSE,"P.L.Full";#N/A,#N/A,FALSE,"P.L.Desc."}</definedName>
    <definedName name="jghgg_1" hidden="1">{#N/A,#N/A,FALSE,"P.L.Full";#N/A,#N/A,FALSE,"P.L.Desc."}</definedName>
    <definedName name="jgtyyt" hidden="1">{#N/A,#N/A,FALSE,"Hoja1";#N/A,#N/A,FALSE,"Hoja2"}</definedName>
    <definedName name="jgtyyt_1" hidden="1">{#N/A,#N/A,FALSE,"Hoja1";#N/A,#N/A,FALSE,"Hoja2"}</definedName>
    <definedName name="jh" hidden="1">{#N/A,#N/A,FALSE,"Assump";#N/A,#N/A,FALSE,"Income";#N/A,#N/A,FALSE,"Balance";#N/A,#N/A,FALSE,"DCF Pump";#N/A,#N/A,FALSE,"Trans Assump";#N/A,#N/A,FALSE,"Combined Income";#N/A,#N/A,FALSE,"Combined Balance"}</definedName>
    <definedName name="jhgf" hidden="1">{"RESUMEN",#N/A,FALSE,"RESUMEN";"RESUMEN_MARG",#N/A,FALSE,"RESUMEN"}</definedName>
    <definedName name="jhgf_1" hidden="1">{"RESUMEN",#N/A,FALSE,"RESUMEN";"RESUMEN_MARG",#N/A,FALSE,"RESUMEN"}</definedName>
    <definedName name="JIJIJ" hidden="1">{#N/A,#N/A,FALSE,"RGD$";#N/A,#N/A,FALSE,"BG$";#N/A,#N/A,FALSE,"FC$"}</definedName>
    <definedName name="JIJIJ_1" hidden="1">{#N/A,#N/A,FALSE,"RGD$";#N/A,#N/A,FALSE,"BG$";#N/A,#N/A,FALSE,"FC$"}</definedName>
    <definedName name="jjj" hidden="1">{#N/A,#N/A,FALSE,"PRECIO FULL";#N/A,#N/A,FALSE,"LARA";#N/A,#N/A,FALSE,"CARACAS";#N/A,#N/A,FALSE,"DISBRACENTRO";#N/A,#N/A,FALSE,"ANDES";#N/A,#N/A,FALSE,"MAR CARIBE";#N/A,#N/A,FALSE,"RIO BEER";#N/A,#N/A,FALSE,"DISBRAH"}</definedName>
    <definedName name="jjj_1" hidden="1">{#N/A,#N/A,FALSE,"PRECIO FULL";#N/A,#N/A,FALSE,"LARA";#N/A,#N/A,FALSE,"CARACAS";#N/A,#N/A,FALSE,"DISBRACENTRO";#N/A,#N/A,FALSE,"ANDES";#N/A,#N/A,FALSE,"MAR CARIBE";#N/A,#N/A,FALSE,"RIO BEER";#N/A,#N/A,FALSE,"DISBRAH"}</definedName>
    <definedName name="jjjg" hidden="1">{#N/A,#N/A,FALSE,"RGD$";#N/A,#N/A,FALSE,"BG$";#N/A,#N/A,FALSE,"FC$"}</definedName>
    <definedName name="jjjg_1" hidden="1">{#N/A,#N/A,FALSE,"RGD$";#N/A,#N/A,FALSE,"BG$";#N/A,#N/A,FALSE,"FC$"}</definedName>
    <definedName name="jjjj" hidden="1">{"Assumptions",#N/A,FALSE,"Sheet1";"Main Report",#N/A,FALSE,"Sheet1";"Results",#N/A,FALSE,"Sheet1";"Advances",#N/A,FALSE,"Sheet1"}</definedName>
    <definedName name="jjjj_1" hidden="1">{"Assumptions",#N/A,FALSE,"Sheet1";"Main Report",#N/A,FALSE,"Sheet1";"Results",#N/A,FALSE,"Sheet1";"Advances",#N/A,FALSE,"Sheet1"}</definedName>
    <definedName name="jjjjjjjj" hidden="1">OFFSET(CompRange1Main,9,0,COUNTA(CompRange1Main)-COUNTA([55]CAP!$H$1:$H$9),1)</definedName>
    <definedName name="JJUJSD" hidden="1">{#N/A,#N/A,FALSE,"RGD$";#N/A,#N/A,FALSE,"BG$";#N/A,#N/A,FALSE,"FC$"}</definedName>
    <definedName name="JJUJSD_1" hidden="1">{#N/A,#N/A,FALSE,"RGD$";#N/A,#N/A,FALSE,"BG$";#N/A,#N/A,FALSE,"FC$"}</definedName>
    <definedName name="jk" hidden="1">{"Cons_Occ_Lar",#N/A,FALSE,"márgenes";"Cen_met",#N/A,FALSE,"márgenes";"Ori_pl",#N/A,FALSE,"márgenes"}</definedName>
    <definedName name="jk_1" hidden="1">{"Cons_Occ_Lar",#N/A,FALSE,"márgenes";"Cen_met",#N/A,FALSE,"márgenes";"Ori_pl",#N/A,FALSE,"márgenes"}</definedName>
    <definedName name="jkh_1" hidden="1">{"CAP VOL",#N/A,FALSE,"CAPITAL";"CAP VAR",#N/A,FALSE,"CAPITAL";"CAP FIJ",#N/A,FALSE,"CAPITAL";"CAP CONS",#N/A,FALSE,"CAPITAL";"CAP DATA",#N/A,FALSE,"CAPITAL"}</definedName>
    <definedName name="jkhç" hidden="1">{"Real",#N/A,FALSE,"CONSOLIDADO";"Real",#N/A,FALSE,"OCCIDENTE";"Real",#N/A,FALSE,"LARA";"Real",#N/A,FALSE,"CENTRO";"Real",#N/A,FALSE,"METROPOLITANA";"Real",#N/A,FALSE,"ORIENTE";"Real",#N/A,FALSE,"Pto.libre"}</definedName>
    <definedName name="jkhç_1" hidden="1">{"Real",#N/A,FALSE,"CONSOLIDADO";"Real",#N/A,FALSE,"OCCIDENTE";"Real",#N/A,FALSE,"LARA";"Real",#N/A,FALSE,"CENTRO";"Real",#N/A,FALSE,"METROPOLITANA";"Real",#N/A,FALSE,"ORIENTE";"Real",#N/A,FALSE,"Pto.libre"}</definedName>
    <definedName name="jkj" hidden="1">{#N/A,#N/A,FALSE,"PRECIO FULL";#N/A,#N/A,FALSE,"LARA";#N/A,#N/A,FALSE,"CARACAS";#N/A,#N/A,FALSE,"DISBRACENTRO";#N/A,#N/A,FALSE,"ANDES";#N/A,#N/A,FALSE,"MAR CARIBE";#N/A,#N/A,FALSE,"RIO BEER";#N/A,#N/A,FALSE,"DISBRAH"}</definedName>
    <definedName name="jkj_1" hidden="1">{#N/A,#N/A,FALSE,"PRECIO FULL";#N/A,#N/A,FALSE,"LARA";#N/A,#N/A,FALSE,"CARACAS";#N/A,#N/A,FALSE,"DISBRACENTRO";#N/A,#N/A,FALSE,"ANDES";#N/A,#N/A,FALSE,"MAR CARIBE";#N/A,#N/A,FALSE,"RIO BEER";#N/A,#N/A,FALSE,"DISBRAH"}</definedName>
    <definedName name="jkja" hidden="1">{"CAP VOL",#N/A,FALSE,"CAPITAL";"CAP VAR",#N/A,FALSE,"CAPITAL";"CAP FIJ",#N/A,FALSE,"CAPITAL";"CAP CONS",#N/A,FALSE,"CAPITAL";"CAP DATA",#N/A,FALSE,"CAPITAL"}</definedName>
    <definedName name="jkja_1" hidden="1">{"CAP VOL",#N/A,FALSE,"CAPITAL";"CAP VAR",#N/A,FALSE,"CAPITAL";"CAP FIJ",#N/A,FALSE,"CAPITAL";"CAP CONS",#N/A,FALSE,"CAPITAL";"CAP DATA",#N/A,FALSE,"CAPITAL"}</definedName>
    <definedName name="JKJJKJK" hidden="1">{#N/A,#N/A,FALSE,"RGD$";#N/A,#N/A,FALSE,"BG$";#N/A,#N/A,FALSE,"FC$"}</definedName>
    <definedName name="JKJJKJK_1" hidden="1">{#N/A,#N/A,FALSE,"RGD$";#N/A,#N/A,FALSE,"BG$";#N/A,#N/A,FALSE,"FC$"}</definedName>
    <definedName name="jkjk" hidden="1">{#N/A,#N/A,FALSE,"PRECIO FULL";#N/A,#N/A,FALSE,"LARA";#N/A,#N/A,FALSE,"CARACAS";#N/A,#N/A,FALSE,"DISBRACENTRO";#N/A,#N/A,FALSE,"ANDES";#N/A,#N/A,FALSE,"MAR CARIBE";#N/A,#N/A,FALSE,"RIO BEER";#N/A,#N/A,FALSE,"DISBRAH"}</definedName>
    <definedName name="jkjk_1" hidden="1">{#N/A,#N/A,FALSE,"PRECIO FULL";#N/A,#N/A,FALSE,"LARA";#N/A,#N/A,FALSE,"CARACAS";#N/A,#N/A,FALSE,"DISBRACENTRO";#N/A,#N/A,FALSE,"ANDES";#N/A,#N/A,FALSE,"MAR CARIBE";#N/A,#N/A,FALSE,"RIO BEER";#N/A,#N/A,FALSE,"DISBRAH"}</definedName>
    <definedName name="JKJKJ" hidden="1">{"Cons_Occ_Lar",#N/A,FALSE,"márgenes";"Cen_met",#N/A,FALSE,"márgenes";"Ori_pl",#N/A,FALSE,"márgenes"}</definedName>
    <definedName name="JKJKJ_1" hidden="1">{"Cons_Occ_Lar",#N/A,FALSE,"márgenes";"Cen_met",#N/A,FALSE,"márgenes";"Ori_pl",#N/A,FALSE,"márgenes"}</definedName>
    <definedName name="JKJKLJ" hidden="1">{"Real",#N/A,FALSE,"CONSOLIDADO";"Real",#N/A,FALSE,"OCCIDENTE";"Real",#N/A,FALSE,"LARA";"Real",#N/A,FALSE,"CENTRO";"Real",#N/A,FALSE,"METROPOLITANA";"Real",#N/A,FALSE,"ORIENTE";"Real",#N/A,FALSE,"Pto.libre"}</definedName>
    <definedName name="JKJKLJ_1" hidden="1">{"Real",#N/A,FALSE,"CONSOLIDADO";"Real",#N/A,FALSE,"OCCIDENTE";"Real",#N/A,FALSE,"LARA";"Real",#N/A,FALSE,"CENTRO";"Real",#N/A,FALSE,"METROPOLITANA";"Real",#N/A,FALSE,"ORIENTE";"Real",#N/A,FALSE,"Pto.libre"}</definedName>
    <definedName name="jkl" hidden="1">{#N/A,#N/A,FALSE,"REPORT"}</definedName>
    <definedName name="jklhjk" hidden="1">{#N/A,#N/A,FALSE,"Sheet1"}</definedName>
    <definedName name="jkma" hidden="1">{"Cons_Occ_Lar",#N/A,FALSE,"márgenes";"Cen_met",#N/A,FALSE,"márgenes";"Ori_pl",#N/A,FALSE,"márgenes"}</definedName>
    <definedName name="jkma_1" hidden="1">{"Cons_Occ_Lar",#N/A,FALSE,"márgenes";"Cen_met",#N/A,FALSE,"márgenes";"Ori_pl",#N/A,FALSE,"márgenes"}</definedName>
    <definedName name="JNJ">#REF!</definedName>
    <definedName name="jnv" hidden="1">{#N/A,#N/A,FALSE,"Hoja1";#N/A,#N/A,FALSE,"Hoja2"}</definedName>
    <definedName name="jnv_1" hidden="1">{#N/A,#N/A,FALSE,"Hoja1";#N/A,#N/A,FALSE,"Hoja2"}</definedName>
    <definedName name="ju"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judy" hidden="1">{#N/A,#N/A,FALSE,"Pharm";#N/A,#N/A,FALSE,"WWCM"}</definedName>
    <definedName name="judy1" hidden="1">{#N/A,#N/A,FALSE,"Pharm";#N/A,#N/A,FALSE,"WWCM"}</definedName>
    <definedName name="JUJD" hidden="1">{"Cons_Occ_Lar",#N/A,FALSE,"márgenes";"Cen_met",#N/A,FALSE,"márgenes";"Ori_pl",#N/A,FALSE,"márgenes"}</definedName>
    <definedName name="JUJD_1" hidden="1">{"Cons_Occ_Lar",#N/A,FALSE,"márgenes";"Cen_met",#N/A,FALSE,"márgenes";"Ori_pl",#N/A,FALSE,"márgenes"}</definedName>
    <definedName name="julio2" hidden="1">#REF!</definedName>
    <definedName name="junk" hidden="1">0</definedName>
    <definedName name="junk2" hidden="1">#REF!</definedName>
    <definedName name="jvd" hidden="1">{#N/A,#N/A,TRUE,"Summary";#N/A,#N/A,TRUE,"Cash Flow";#N/A,#N/A,TRUE,"Income Statement";#N/A,#N/A,TRUE,"Balance Sheet";#N/A,#N/A,TRUE,"Sales Plan";#N/A,#N/A,TRUE,"Staffing Plan";#N/A,#N/A,TRUE,"Capital Exp Plan"}</definedName>
    <definedName name="jvd_1" hidden="1">{#N/A,#N/A,TRUE,"Summary";#N/A,#N/A,TRUE,"Cash Flow";#N/A,#N/A,TRUE,"Income Statement";#N/A,#N/A,TRUE,"Balance Sheet";#N/A,#N/A,TRUE,"Sales Plan";#N/A,#N/A,TRUE,"Staffing Plan";#N/A,#N/A,TRUE,"Capital Exp Plan"}</definedName>
    <definedName name="k"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K2__LOCKEDCVW__" hidden="1">"MAIN,OTHERREV,ACTUAL,USD,E.2990,ALL_JOBS,ALL_ORGS,ALL_PROD,2004.JAN,PERIODIC,;"</definedName>
    <definedName name="K2__LOCKSTATUS__" hidden="1">2</definedName>
    <definedName name="K2_WBEVMODE" hidden="1">1</definedName>
    <definedName name="K301A" hidden="1">{#N/A,#N/A,FALSE,"Index";#N/A,#N/A,FALSE,"inc stmt ";#N/A,#N/A,FALSE,"sumry ytd";#N/A,#N/A,FALSE,"sumry mon";#N/A,#N/A,FALSE,"accruals";#N/A,#N/A,FALSE,"prodsvc";#N/A,#N/A,FALSE,"CVA";#N/A,#N/A,FALSE,"balsheet";#N/A,#N/A,FALSE,"Cflow short";#N/A,#N/A,FALSE,"Cflow long"}</definedName>
    <definedName name="K301A_1" hidden="1">{#N/A,#N/A,FALSE,"Index";#N/A,#N/A,FALSE,"inc stmt ";#N/A,#N/A,FALSE,"sumry ytd";#N/A,#N/A,FALSE,"sumry mon";#N/A,#N/A,FALSE,"accruals";#N/A,#N/A,FALSE,"prodsvc";#N/A,#N/A,FALSE,"CVA";#N/A,#N/A,FALSE,"balsheet";#N/A,#N/A,FALSE,"Cflow short";#N/A,#N/A,FALSE,"Cflow long"}</definedName>
    <definedName name="KDKDKD"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KDKDKD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KDSJKJ"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KDSJKJ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key"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keycopr"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keycorp"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keycorp2"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kht" hidden="1">{"Real",#N/A,FALSE,"CONSOLIDADO";"Real",#N/A,FALSE,"OCCIDENTE";"Real",#N/A,FALSE,"LARA";"Real",#N/A,FALSE,"CENTRO";"Real",#N/A,FALSE,"METROPOLITANA";"Real",#N/A,FALSE,"ORIENTE";"Real",#N/A,FALSE,"Pto.libre"}</definedName>
    <definedName name="kht_1" hidden="1">{"Real",#N/A,FALSE,"CONSOLIDADO";"Real",#N/A,FALSE,"OCCIDENTE";"Real",#N/A,FALSE,"LARA";"Real",#N/A,FALSE,"CENTRO";"Real",#N/A,FALSE,"METROPOLITANA";"Real",#N/A,FALSE,"ORIENTE";"Real",#N/A,FALSE,"Pto.libre"}</definedName>
    <definedName name="kik" hidden="1">{"Cons_Occ_Lar",#N/A,FALSE,"márgenes";"Cen_met",#N/A,FALSE,"márgenes";"Ori_pl",#N/A,FALSE,"márgenes"}</definedName>
    <definedName name="kik_1" hidden="1">{"Cons_Occ_Lar",#N/A,FALSE,"márgenes";"Cen_met",#N/A,FALSE,"márgenes";"Ori_pl",#N/A,FALSE,"márgenes"}</definedName>
    <definedName name="kj"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KJJKJKJ" hidden="1">{"RESUMEN",#N/A,FALSE,"RESUMEN";"RESUMEN_MARG",#N/A,FALSE,"RESUMEN"}</definedName>
    <definedName name="KJJKJKJ_1" hidden="1">{"RESUMEN",#N/A,FALSE,"RESUMEN";"RESUMEN_MARG",#N/A,FALSE,"RESUMEN"}</definedName>
    <definedName name="KJKJKJ" hidden="1">{"Real",#N/A,FALSE,"CONSOLIDADO";"Real",#N/A,FALSE,"OCCIDENTE";"Real",#N/A,FALSE,"LARA";"Real",#N/A,FALSE,"CENTRO";"Real",#N/A,FALSE,"METROPOLITANA";"Real",#N/A,FALSE,"ORIENTE";"Real",#N/A,FALSE,"Pto.libre"}</definedName>
    <definedName name="KJKJKJ_1" hidden="1">{"Real",#N/A,FALSE,"CONSOLIDADO";"Real",#N/A,FALSE,"OCCIDENTE";"Real",#N/A,FALSE,"LARA";"Real",#N/A,FALSE,"CENTRO";"Real",#N/A,FALSE,"METROPOLITANA";"Real",#N/A,FALSE,"ORIENTE";"Real",#N/A,FALSE,"Pto.libre"}</definedName>
    <definedName name="KJKK" hidden="1">{"RESUMEN",#N/A,FALSE,"RESUMEN";"RESUMEN_MARG",#N/A,FALSE,"RESUMEN"}</definedName>
    <definedName name="KJKK_1" hidden="1">{"RESUMEN",#N/A,FALSE,"RESUMEN";"RESUMEN_MARG",#N/A,FALSE,"RESUMEN"}</definedName>
    <definedName name="KJLKJL" hidden="1">{"CAP VOL",#N/A,FALSE,"CAPITAL";"CAP VAR",#N/A,FALSE,"CAPITAL";"CAP FIJ",#N/A,FALSE,"CAPITAL";"CAP CONS",#N/A,FALSE,"CAPITAL";"CAP DATA",#N/A,FALSE,"CAPITAL"}</definedName>
    <definedName name="KJLKJL_1" hidden="1">{"CAP VOL",#N/A,FALSE,"CAPITAL";"CAP VAR",#N/A,FALSE,"CAPITAL";"CAP FIJ",#N/A,FALSE,"CAPITAL";"CAP CONS",#N/A,FALSE,"CAPITAL";"CAP DATA",#N/A,FALSE,"CAPITAL"}</definedName>
    <definedName name="kk_1" hidden="1">{"Summary",#N/A,TRUE,"Finmodel";"Returns Analysis",#N/A,TRUE,"Finmodel"}</definedName>
    <definedName name="kk_2" hidden="1">{"Summary",#N/A,TRUE,"Finmodel";"Returns Analysis",#N/A,TRUE,"Finmodel"}</definedName>
    <definedName name="KKK" hidden="1">{#N/A,#N/A,FALSE,"Assessment";#N/A,#N/A,FALSE,"Staffing";#N/A,#N/A,FALSE,"Hires";#N/A,#N/A,FALSE,"Assumptions"}</definedName>
    <definedName name="kkk_1" hidden="1">{"Real",#N/A,FALSE,"CONSOLIDADO";"Real",#N/A,FALSE,"OCCIDENTE";"Real",#N/A,FALSE,"LARA";"Real",#N/A,FALSE,"CENTRO";"Real",#N/A,FALSE,"METROPOLITANA";"Real",#N/A,FALSE,"ORIENTE";"Real",#N/A,FALSE,"Pto.libre"}</definedName>
    <definedName name="kkkkkkkkkkkkkkkk" hidden="1">{#N/A,#N/A,FALSE,"FFM"}</definedName>
    <definedName name="kkkkkkkkkkkkkkkk_1" hidden="1">{#N/A,#N/A,FALSE,"FFM"}</definedName>
    <definedName name="KKLKLK" hidden="1">{#N/A,#N/A,FALSE,"PRECIO FULL";#N/A,#N/A,FALSE,"LARA";#N/A,#N/A,FALSE,"CARACAS";#N/A,#N/A,FALSE,"DISBRACENTRO";#N/A,#N/A,FALSE,"ANDES";#N/A,#N/A,FALSE,"MAR CARIBE";#N/A,#N/A,FALSE,"RIO BEER";#N/A,#N/A,FALSE,"DISBRAH"}</definedName>
    <definedName name="KKLKLK_1" hidden="1">{#N/A,#N/A,FALSE,"PRECIO FULL";#N/A,#N/A,FALSE,"LARA";#N/A,#N/A,FALSE,"CARACAS";#N/A,#N/A,FALSE,"DISBRACENTRO";#N/A,#N/A,FALSE,"ANDES";#N/A,#N/A,FALSE,"MAR CARIBE";#N/A,#N/A,FALSE,"RIO BEER";#N/A,#N/A,FALSE,"DISBRAH"}</definedName>
    <definedName name="kklñk" hidden="1">{#N/A,#N/A,FALSE,"RGD$";#N/A,#N/A,FALSE,"BG$";#N/A,#N/A,FALSE,"FC$"}</definedName>
    <definedName name="kklñk_1" hidden="1">{#N/A,#N/A,FALSE,"RGD$";#N/A,#N/A,FALSE,"BG$";#N/A,#N/A,FALSE,"FC$"}</definedName>
    <definedName name="klj" hidden="1">{"CAP VOL",#N/A,FALSE,"CAPITAL";"CAP VAR",#N/A,FALSE,"CAPITAL";"CAP FIJ",#N/A,FALSE,"CAPITAL";"CAP CONS",#N/A,FALSE,"CAPITAL";"CAP DATA",#N/A,FALSE,"CAPITAL"}</definedName>
    <definedName name="klj_1" hidden="1">{"CAP VOL",#N/A,FALSE,"CAPITAL";"CAP VAR",#N/A,FALSE,"CAPITAL";"CAP FIJ",#N/A,FALSE,"CAPITAL";"CAP CONS",#N/A,FALSE,"CAPITAL";"CAP DATA",#N/A,FALSE,"CAPITAL"}</definedName>
    <definedName name="KLK" hidden="1">{"Real",#N/A,FALSE,"CONSOLIDADO";"Real",#N/A,FALSE,"OCCIDENTE";"Real",#N/A,FALSE,"LARA";"Real",#N/A,FALSE,"CENTRO";"Real",#N/A,FALSE,"METROPOLITANA";"Real",#N/A,FALSE,"ORIENTE";"Real",#N/A,FALSE,"Pto.libre"}</definedName>
    <definedName name="KLK_1" hidden="1">{"Real",#N/A,FALSE,"CONSOLIDADO";"Real",#N/A,FALSE,"OCCIDENTE";"Real",#N/A,FALSE,"LARA";"Real",#N/A,FALSE,"CENTRO";"Real",#N/A,FALSE,"METROPOLITANA";"Real",#N/A,FALSE,"ORIENTE";"Real",#N/A,FALSE,"Pto.libre"}</definedName>
    <definedName name="klka" hidden="1">{"Real",#N/A,FALSE,"CONSOLIDADO";"Real",#N/A,FALSE,"OCCIDENTE";"Real",#N/A,FALSE,"LARA";"Real",#N/A,FALSE,"CENTRO";"Real",#N/A,FALSE,"METROPOLITANA";"Real",#N/A,FALSE,"ORIENTE";"Real",#N/A,FALSE,"Pto.libre"}</definedName>
    <definedName name="klka_1" hidden="1">{"Real",#N/A,FALSE,"CONSOLIDADO";"Real",#N/A,FALSE,"OCCIDENTE";"Real",#N/A,FALSE,"LARA";"Real",#N/A,FALSE,"CENTRO";"Real",#N/A,FALSE,"METROPOLITANA";"Real",#N/A,FALSE,"ORIENTE";"Real",#N/A,FALSE,"Pto.libre"}</definedName>
    <definedName name="KLKL" hidden="1">{"Real",#N/A,FALSE,"CONSOLIDADO";"Real",#N/A,FALSE,"OCCIDENTE";"Real",#N/A,FALSE,"LARA";"Real",#N/A,FALSE,"CENTRO";"Real",#N/A,FALSE,"METROPOLITANA";"Real",#N/A,FALSE,"ORIENTE";"Real",#N/A,FALSE,"Pto.libre"}</definedName>
    <definedName name="KLKL_1" hidden="1">{"Real",#N/A,FALSE,"CONSOLIDADO";"Real",#N/A,FALSE,"OCCIDENTE";"Real",#N/A,FALSE,"LARA";"Real",#N/A,FALSE,"CENTRO";"Real",#N/A,FALSE,"METROPOLITANA";"Real",#N/A,FALSE,"ORIENTE";"Real",#N/A,FALSE,"Pto.libre"}</definedName>
    <definedName name="KLKLK" hidden="1">{"Cons_Occ_Lar",#N/A,FALSE,"márgenes";"Cen_met",#N/A,FALSE,"márgenes";"Ori_pl",#N/A,FALSE,"márgenes"}</definedName>
    <definedName name="KLKLK_1" hidden="1">{"Cons_Occ_Lar",#N/A,FALSE,"márgenes";"Cen_met",#N/A,FALSE,"márgenes";"Ori_pl",#N/A,FALSE,"márgenes"}</definedName>
    <definedName name="KLKLKK" hidden="1">{#N/A,#N/A,FALSE,"RGD$";#N/A,#N/A,FALSE,"BG$";#N/A,#N/A,FALSE,"FC$"}</definedName>
    <definedName name="KLKLKK_1" hidden="1">{#N/A,#N/A,FALSE,"RGD$";#N/A,#N/A,FALSE,"BG$";#N/A,#N/A,FALSE,"FC$"}</definedName>
    <definedName name="KLKLKL" hidden="1">{"CAP VOL",#N/A,FALSE,"CAPITAL";"CAP VAR",#N/A,FALSE,"CAPITAL";"CAP FIJ",#N/A,FALSE,"CAPITAL";"CAP CONS",#N/A,FALSE,"CAPITAL";"CAP DATA",#N/A,FALSE,"CAPITAL"}</definedName>
    <definedName name="KLKLKL_1" hidden="1">{"CAP VOL",#N/A,FALSE,"CAPITAL";"CAP VAR",#N/A,FALSE,"CAPITAL";"CAP FIJ",#N/A,FALSE,"CAPITAL";"CAP CONS",#N/A,FALSE,"CAPITAL";"CAP DATA",#N/A,FALSE,"CAPITAL"}</definedName>
    <definedName name="klñka" hidden="1">{#N/A,#N/A,FALSE,"RGD$";#N/A,#N/A,FALSE,"BG$";#N/A,#N/A,FALSE,"FC$"}</definedName>
    <definedName name="klñka_1" hidden="1">{#N/A,#N/A,FALSE,"RGD$";#N/A,#N/A,FALSE,"BG$";#N/A,#N/A,FALSE,"FC$"}</definedName>
    <definedName name="kslkjkjlkjd" hidden="1">{#N/A,#N/A,FALSE,"REPORT"}</definedName>
    <definedName name="kyd.ChngCell.01." hidden="1">"x"</definedName>
    <definedName name="kyd.ChngCell.02." hidden="1">#REF!</definedName>
    <definedName name="kyd.CounterLimitCell.02." hidden="1">"x"</definedName>
    <definedName name="kyd.Dim.02." hidden="1">"chandep#"</definedName>
    <definedName name="kyd.ElementList.01." hidden="1">"x"</definedName>
    <definedName name="kyd.ElementList.02." hidden="1">#REF!</definedName>
    <definedName name="kyd.ElementType.02." hidden="1">1</definedName>
    <definedName name="kyd.FileNameCell." hidden="1">#REF!</definedName>
    <definedName name="kyd.FileSaveDir." hidden="1">"R:\budget Files-2003\Everett\"</definedName>
    <definedName name="kyd.GroupFileName." hidden="1">""</definedName>
    <definedName name="kyd.GroupFiles." hidden="1">-4146</definedName>
    <definedName name="kyd.ItemType.02." hidden="1">2</definedName>
    <definedName name="kyd.KillLinks." hidden="1">-4146</definedName>
    <definedName name="kyd.MacroAfterMemoRow." hidden="1">""</definedName>
    <definedName name="kyd.MacroAfterZap." hidden="1">""</definedName>
    <definedName name="kyd.MacroAtEnd." hidden="1">""</definedName>
    <definedName name="kyd.MacroEachCycle." hidden="1">""</definedName>
    <definedName name="kyd.MacroEndOfEachCycle." hidden="1">""</definedName>
    <definedName name="kyd.MacroStartOfProc." hidden="1">""</definedName>
    <definedName name="kyd.MemKillRows." hidden="1">-4146</definedName>
    <definedName name="kyd.MemoCtrlNum." hidden="1">0</definedName>
    <definedName name="kyd.MemoSortHide." hidden="1">FALSE</definedName>
    <definedName name="kyd.NumLevels.02." hidden="1">999</definedName>
    <definedName name="kyd.PanicStop." hidden="1">FALSE</definedName>
    <definedName name="kyd.ParentName.02." hidden="1">""</definedName>
    <definedName name="kyd.Password." hidden="1">"itc"</definedName>
    <definedName name="kyd.PreScreenData." hidden="1">FALSE</definedName>
    <definedName name="kyd.PrintCtrlRange." hidden="1">[66]Control!$B$4</definedName>
    <definedName name="kyd.PrintMemo." hidden="1">FALSE</definedName>
    <definedName name="kyd.PrintParent.02." hidden="1">TRUE</definedName>
    <definedName name="kyd.PrintStdWhen." hidden="1">1</definedName>
    <definedName name="kyd.PrintToWbk." hidden="1">FALSE</definedName>
    <definedName name="kyd.ProcessInCycle." hidden="1">FALSE</definedName>
    <definedName name="kyd.Protect1." hidden="1">"Expenses"</definedName>
    <definedName name="kyd.Protect2." hidden="1">"CapitalSummary"</definedName>
    <definedName name="kyd.Protect3." hidden="1">"LaborSummary"</definedName>
    <definedName name="kyd.Protect4." hidden="1">"Salary-FullTime"</definedName>
    <definedName name="kyd.ProtWbkStruct." hidden="1">-4146</definedName>
    <definedName name="kyd.ProtWbkWin." hidden="1">-4146</definedName>
    <definedName name="kyd.ReplaceFile." hidden="1">-4146</definedName>
    <definedName name="kyd.SaveAsFile." hidden="1">FALSE</definedName>
    <definedName name="kyd.SaveCopy." hidden="1">1</definedName>
    <definedName name="kyd.SaveMemo." hidden="1">FALSE</definedName>
    <definedName name="kyd.SelectString.02." hidden="1">"*"</definedName>
    <definedName name="kyd.Shortcut." hidden="1">FALSE</definedName>
    <definedName name="kyd.StdHasFooterRow." hidden="1">-4146</definedName>
    <definedName name="kyd.StdHasHeaderRow." hidden="1">-4146</definedName>
    <definedName name="kyd.StdKillRows." hidden="1">-4146</definedName>
    <definedName name="kyd.StdKillSheets." hidden="1">-4146</definedName>
    <definedName name="kyd.StdRecalcAfterSort." hidden="1">-4146</definedName>
    <definedName name="kyd.StdSortHide." hidden="1">FALSE</definedName>
    <definedName name="kyd.StdSortRpt1." hidden="1">1</definedName>
    <definedName name="kyd.StdSortRpt2." hidden="1">1</definedName>
    <definedName name="kyd.StdSortRpt3." hidden="1">1</definedName>
    <definedName name="kyd.StdSortRptList1." hidden="1">""</definedName>
    <definedName name="kyd.StdSortRptList2." hidden="1">""</definedName>
    <definedName name="kyd.StdSortRptList3." hidden="1">""</definedName>
    <definedName name="kyd.StopRow." hidden="1">65536</definedName>
    <definedName name="kyd.SuspendEmail." hidden="1">-4146</definedName>
    <definedName name="kyd.UsePrintCtrlRange." hidden="1">TRUE</definedName>
    <definedName name="kyd.WriteMemWhenOptn." hidden="1">3</definedName>
    <definedName name="l" hidden="1">40296.6534606482</definedName>
    <definedName name="labor_type">'[47]Recurring Revenues and Costs'!#REF!</definedName>
    <definedName name="LABORPERF" hidden="1">{#N/A,#N/A,FALSE,"FFsynthesis";#N/A,#N/A,FALSE,"US$synthesis"}</definedName>
    <definedName name="LABORPERF_1" hidden="1">{#N/A,#N/A,FALSE,"FFsynthesis";#N/A,#N/A,FALSE,"US$synthesis"}</definedName>
    <definedName name="labortype">'[47]Recurring Revenues and Costs'!#REF!</definedName>
    <definedName name="Lafayette" hidden="1">#REF!</definedName>
    <definedName name="LAST_EBIT_MARGIN" hidden="1">"LAST_EBIT_MARGIN"</definedName>
    <definedName name="LAST_EBITDA_MARGIN" hidden="1">"LAST_EBITDA_MARGIN"</definedName>
    <definedName name="LAST_GROSS_MARGIN" hidden="1">"LAST_GROSS_MARGIN"</definedName>
    <definedName name="LAST_NET_INC_MARGIN" hidden="1">"LAST_NET_INC_MARGIN"</definedName>
    <definedName name="LastEndDate" hidden="1">#REF!</definedName>
    <definedName name="LASTSALEPRICE" hidden="1">"LASTSALEPRICE"</definedName>
    <definedName name="LastStartDate" hidden="1">#REF!</definedName>
    <definedName name="LATESTK" hidden="1">1000</definedName>
    <definedName name="LATESTKFR" hidden="1">50</definedName>
    <definedName name="LATESTQ" hidden="1">500</definedName>
    <definedName name="LATESTQFR" hidden="1">100</definedName>
    <definedName name="LBO" hidden="1">{#N/A,#N/A,FALSE,"Summary";#N/A,#N/A,FALSE,"Projections";#N/A,#N/A,FALSE,"Mkt Mults";#N/A,#N/A,FALSE,"DCF";#N/A,#N/A,FALSE,"Accr Dil";#N/A,#N/A,FALSE,"PIC LBO";#N/A,#N/A,FALSE,"MULT10_4";#N/A,#N/A,FALSE,"CBI LBO"}</definedName>
    <definedName name="LDLKLKLKL" hidden="1">{"Real",#N/A,FALSE,"CONSOLIDADO";"Real",#N/A,FALSE,"OCCIDENTE";"Real",#N/A,FALSE,"LARA";"Real",#N/A,FALSE,"CENTRO";"Real",#N/A,FALSE,"METROPOLITANA";"Real",#N/A,FALSE,"ORIENTE";"Real",#N/A,FALSE,"Pto.libre"}</definedName>
    <definedName name="LDLKLKLKL_1" hidden="1">{"Real",#N/A,FALSE,"CONSOLIDADO";"Real",#N/A,FALSE,"OCCIDENTE";"Real",#N/A,FALSE,"LARA";"Real",#N/A,FALSE,"CENTRO";"Real",#N/A,FALSE,"METROPOLITANA";"Real",#N/A,FALSE,"ORIENTE";"Real",#N/A,FALSE,"Pto.libre"}</definedName>
    <definedName name="lee" hidden="1">{#N/A,#N/A,FALSE,"Pharm";#N/A,#N/A,FALSE,"WWCM"}</definedName>
    <definedName name="lhiu"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hiu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i"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i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IBOR_Units">'[54]More-Adv-LBO'!$F$28</definedName>
    <definedName name="limcount" hidden="1">1</definedName>
    <definedName name="LIOOO"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IOOO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istOffset" hidden="1">1</definedName>
    <definedName name="ljk" hidden="1">{"total",#N/A,FALSE,"TOTAL $";"totalhl",#N/A,FALSE,"TOTAL $HL";"vol",#N/A,FALSE,"VOLUMEN";"xprod1",#N/A,FALSE,"X PROD";"xprod2",#N/A,FALSE,"X PROD";"finaño1",#N/A,FALSE,"FIN AÑO Meta";"finaño2",#N/A,FALSE,"FIN AÑO Meta"}</definedName>
    <definedName name="ljk_1" hidden="1">{"total",#N/A,FALSE,"TOTAL $";"totalhl",#N/A,FALSE,"TOTAL $HL";"vol",#N/A,FALSE,"VOLUMEN";"xprod1",#N/A,FALSE,"X PROD";"xprod2",#N/A,FALSE,"X PROD";"finaño1",#N/A,FALSE,"FIN AÑO Meta";"finaño2",#N/A,FALSE,"FIN AÑO Meta"}</definedName>
    <definedName name="lkjh" hidden="1">{"RESUMEN",#N/A,FALSE,"RESUMEN";"RESUMEN_MARG",#N/A,FALSE,"RESUMEN"}</definedName>
    <definedName name="lkjh_1" hidden="1">{"RESUMEN",#N/A,FALSE,"RESUMEN";"RESUMEN_MARG",#N/A,FALSE,"RESUMEN"}</definedName>
    <definedName name="lkjk" hidden="1">{"bs",#N/A,FALSE,"Consolidado";"cf",#N/A,FALSE,"Consolidado";"pl_hl",#N/A,FALSE,"Consolidado";"pl_us",#N/A,FALSE,"Consolidado";"Prem1",#N/A,FALSE,"Consolidado"}</definedName>
    <definedName name="lkjk_1" hidden="1">{"bs",#N/A,FALSE,"Consolidado";"cf",#N/A,FALSE,"Consolidado";"pl_hl",#N/A,FALSE,"Consolidado";"pl_us",#N/A,FALSE,"Consolidado";"Prem1",#N/A,FALSE,"Consolidado"}</definedName>
    <definedName name="lkjlkj" hidden="1">{"Final",#N/A,FALSE,"Feb-96"}</definedName>
    <definedName name="lkjlkj_1" hidden="1">{#N/A,#N/A,FALSE,"RGD$";#N/A,#N/A,FALSE,"BG$";#N/A,#N/A,FALSE,"FC$"}</definedName>
    <definedName name="LKKKL" hidden="1">{"Cons_Occ_Lar",#N/A,FALSE,"márgenes";"Cen_met",#N/A,FALSE,"márgenes";"Ori_pl",#N/A,FALSE,"márgenes"}</definedName>
    <definedName name="LKKKL_1" hidden="1">{"Cons_Occ_Lar",#N/A,FALSE,"márgenes";"Cen_met",#N/A,FALSE,"márgenes";"Ori_pl",#N/A,FALSE,"márgenes"}</definedName>
    <definedName name="lkl"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kl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KLK" hidden="1">{#N/A,#N/A,FALSE,"RGD$";#N/A,#N/A,FALSE,"BG$";#N/A,#N/A,FALSE,"FC$"}</definedName>
    <definedName name="LKLK_1" hidden="1">{#N/A,#N/A,FALSE,"RGD$";#N/A,#N/A,FALSE,"BG$";#N/A,#N/A,FALSE,"FC$"}</definedName>
    <definedName name="LKLKLKL" hidden="1">{"RESUMEN",#N/A,FALSE,"RESUMEN";"RESUMEN_MARG",#N/A,FALSE,"RESUMEN"}</definedName>
    <definedName name="LKLKLKL_1" hidden="1">{"RESUMEN",#N/A,FALSE,"RESUMEN";"RESUMEN_MARG",#N/A,FALSE,"RESUMEN"}</definedName>
    <definedName name="lklñ" hidden="1">{"RESUMEN",#N/A,FALSE,"RESUMEN";"RESUMEN_MARG",#N/A,FALSE,"RESUMEN"}</definedName>
    <definedName name="lklñ_1" hidden="1">{"RESUMEN",#N/A,FALSE,"RESUMEN";"RESUMEN_MARG",#N/A,FALSE,"RESUMEN"}</definedName>
    <definedName name="lkñlk" hidden="1">{#N/A,#N/A,FALSE,"RGD$";#N/A,#N/A,FALSE,"BG$";#N/A,#N/A,FALSE,"FC$"}</definedName>
    <definedName name="lkñlk_1" hidden="1">{#N/A,#N/A,FALSE,"RGD$";#N/A,#N/A,FALSE,"BG$";#N/A,#N/A,FALSE,"FC$"}</definedName>
    <definedName name="lks" hidden="1">{#N/A,#N/A,FALSE,"RGD$";#N/A,#N/A,FALSE,"BG$";#N/A,#N/A,FALSE,"FC$"}</definedName>
    <definedName name="lks_1" hidden="1">{#N/A,#N/A,FALSE,"RGD$";#N/A,#N/A,FALSE,"BG$";#N/A,#N/A,FALSE,"FC$"}</definedName>
    <definedName name="ll" hidden="1">{#N/A,#N/A,TRUE,"Fd II Bullets";#N/A,#N/A,TRUE,"FD II Portfolio Summary";#N/A,#N/A,TRUE,"BV Valuation";#N/A,#N/A,TRUE,"FV Valuation";#N/A,#N/A,TRUE,"Fd II Cap. Position ";#N/A,#N/A,TRUE,"JRI";#N/A,#N/A,TRUE,"Weasler";#N/A,#N/A,TRUE,"Weasler val";#N/A,#N/A,TRUE,"NDS ";#N/A,#N/A,TRUE,"J Chain";#N/A,#N/A,TRUE,"J Chain Val";#N/A,#N/A,TRUE,"Monona";#N/A,#N/A,TRUE,"Monona Val";#N/A,#N/A,TRUE,"Stronghaven";#N/A,#N/A,TRUE,"Connor";#N/A,#N/A,TRUE,"DSI";#N/A,#N/A,TRUE,"DSI Val";#N/A,#N/A,TRUE,"HWC";#N/A,#N/A,TRUE,"Temple";#N/A,#N/A,TRUE,"Temple Val"}</definedName>
    <definedName name="LL_1" hidden="1">{"RESUMEN",#N/A,FALSE,"RESUMEN";"RESUMEN_MARG",#N/A,FALSE,"RESUMEN"}</definedName>
    <definedName name="LLD" hidden="1">{"Cons_Occ_Lar",#N/A,FALSE,"márgenes";"Cen_met",#N/A,FALSE,"márgenes";"Ori_pl",#N/A,FALSE,"márgenes"}</definedName>
    <definedName name="LLD_1" hidden="1">{"Cons_Occ_Lar",#N/A,FALSE,"márgenes";"Cen_met",#N/A,FALSE,"márgenes";"Ori_pl",#N/A,FALSE,"márgenes"}</definedName>
    <definedName name="LLIIID" hidden="1">{#N/A,#N/A,FALSE,"PRECIO FULL";#N/A,#N/A,FALSE,"LARA";#N/A,#N/A,FALSE,"CARACAS";#N/A,#N/A,FALSE,"DISBRACENTRO";#N/A,#N/A,FALSE,"ANDES";#N/A,#N/A,FALSE,"MAR CARIBE";#N/A,#N/A,FALSE,"RIO BEER";#N/A,#N/A,FALSE,"DISBRAH"}</definedName>
    <definedName name="LLIIID_1" hidden="1">{#N/A,#N/A,FALSE,"PRECIO FULL";#N/A,#N/A,FALSE,"LARA";#N/A,#N/A,FALSE,"CARACAS";#N/A,#N/A,FALSE,"DISBRACENTRO";#N/A,#N/A,FALSE,"ANDES";#N/A,#N/A,FALSE,"MAR CARIBE";#N/A,#N/A,FALSE,"RIO BEER";#N/A,#N/A,FALSE,"DISBRAH"}</definedName>
    <definedName name="LLKKL" hidden="1">{"Real",#N/A,FALSE,"CONSOLIDADO";"Real",#N/A,FALSE,"OCCIDENTE";"Real",#N/A,FALSE,"LARA";"Real",#N/A,FALSE,"CENTRO";"Real",#N/A,FALSE,"METROPOLITANA";"Real",#N/A,FALSE,"ORIENTE";"Real",#N/A,FALSE,"Pto.libre"}</definedName>
    <definedName name="LLKKL_1" hidden="1">{"Real",#N/A,FALSE,"CONSOLIDADO";"Real",#N/A,FALSE,"OCCIDENTE";"Real",#N/A,FALSE,"LARA";"Real",#N/A,FALSE,"CENTRO";"Real",#N/A,FALSE,"METROPOLITANA";"Real",#N/A,FALSE,"ORIENTE";"Real",#N/A,FALSE,"Pto.libre"}</definedName>
    <definedName name="lll" hidden="1">{#N/A,#N/A,FALSE,"Summary";#N/A,#N/A,FALSE,"proj1";#N/A,#N/A,FALSE,"proj2"}</definedName>
    <definedName name="lll_1" hidden="1">{"Cons_Occ_Lar",#N/A,FALSE,"márgenes";"Cen_met",#N/A,FALSE,"márgenes";"Ori_pl",#N/A,FALSE,"márgenes"}</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LÑLÑL" hidden="1">{#N/A,#N/A,FALSE,"RGD$";#N/A,#N/A,FALSE,"BG$";#N/A,#N/A,FALSE,"FC$"}</definedName>
    <definedName name="LLÑLÑL_1" hidden="1">{#N/A,#N/A,FALSE,"RGD$";#N/A,#N/A,FALSE,"BG$";#N/A,#N/A,FALSE,"FC$"}</definedName>
    <definedName name="llsa" hidden="1">{"RESUMEN",#N/A,FALSE,"RESUMEN";"RESUMEN_MARG",#N/A,FALSE,"RESUMEN"}</definedName>
    <definedName name="llsa_1" hidden="1">{"RESUMEN",#N/A,FALSE,"RESUMEN";"RESUMEN_MARG",#N/A,FALSE,"RESUMEN"}</definedName>
    <definedName name="lñklñk" hidden="1">{"CAP VOL",#N/A,FALSE,"CAPITAL";"CAP VAR",#N/A,FALSE,"CAPITAL";"CAP FIJ",#N/A,FALSE,"CAPITAL";"CAP CONS",#N/A,FALSE,"CAPITAL";"CAP DATA",#N/A,FALSE,"CAPITAL"}</definedName>
    <definedName name="lñklñk_1" hidden="1">{"CAP VOL",#N/A,FALSE,"CAPITAL";"CAP VAR",#N/A,FALSE,"CAPITAL";"CAP FIJ",#N/A,FALSE,"CAPITAL";"CAP CONS",#N/A,FALSE,"CAPITAL";"CAP DATA",#N/A,FALSE,"CAPITAL"}</definedName>
    <definedName name="LOAN_LOSS" hidden="1">"LOAN_LOSS"</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FD" hidden="1">{"RESUMEN",#N/A,FALSE,"RESUMEN";"RESUMEN_MARG",#N/A,FALSE,"RESUMEN"}</definedName>
    <definedName name="LOFD_1" hidden="1">{"RESUMEN",#N/A,FALSE,"RESUMEN";"RESUMEN_MARG",#N/A,FALSE,"RESUMEN"}</definedName>
    <definedName name="LONG_TERM_DEBT" hidden="1">"LONG_TERM_DEBT"</definedName>
    <definedName name="LONG_TERM_GROWTH" hidden="1">"LONG_TERM_GROWTH"</definedName>
    <definedName name="LONG_TERM_INV" hidden="1">"LONG_TERM_INV"</definedName>
    <definedName name="los" hidden="1">{"Real",#N/A,FALSE,"CONSOLIDADO";"Real",#N/A,FALSE,"OCCIDENTE";"Real",#N/A,FALSE,"LARA";"Real",#N/A,FALSE,"CENTRO";"Real",#N/A,FALSE,"METROPOLITANA";"Real",#N/A,FALSE,"ORIENTE";"Real",#N/A,FALSE,"Pto.libre"}</definedName>
    <definedName name="los_1" hidden="1">{"Real",#N/A,FALSE,"CONSOLIDADO";"Real",#N/A,FALSE,"OCCIDENTE";"Real",#N/A,FALSE,"LARA";"Real",#N/A,FALSE,"CENTRO";"Real",#N/A,FALSE,"METROPOLITANA";"Real",#N/A,FALSE,"ORIENTE";"Real",#N/A,FALSE,"Pto.libre"}</definedName>
    <definedName name="LotusGraphChart1" hidden="1">#REF!</definedName>
    <definedName name="lotusgraphchart1b" hidden="1">#REF!</definedName>
    <definedName name="lotusgraphchart1x" hidden="1">#REF!</definedName>
    <definedName name="lou" hidden="1">{#N/A,#N/A,FALSE,"RGD$";#N/A,#N/A,FALSE,"BG$";#N/A,#N/A,FALSE,"FC$"}</definedName>
    <definedName name="lou_1" hidden="1">{#N/A,#N/A,FALSE,"RGD$";#N/A,#N/A,FALSE,"BG$";#N/A,#N/A,FALSE,"FC$"}</definedName>
    <definedName name="LOWPRICE" hidden="1">"LOWPRICE"</definedName>
    <definedName name="LTM_DATE" hidden="1">"LTM_DATE"</definedName>
    <definedName name="LTM_REVENUE_OVER_EMPLOYEES" hidden="1">"LTM_REVENUE_OVER_EMPLOYEES"</definedName>
    <definedName name="m" hidden="1">{#N/A,#N/A,FALSE,"CNS";#N/A,#N/A,FALSE,"Serz";#N/A,#N/A,FALSE,"Ace"}</definedName>
    <definedName name="M_PlaceofPath" hidden="1">"F:\GCAPPELL\VDF_Model_Backups\Education\STRA_VDF.xls"</definedName>
    <definedName name="Malcolm" hidden="1">{"Budget V Actual YTD",#N/A,FALSE,"Budget v Actual"}</definedName>
    <definedName name="Manager">'[47]Recurring Revenues and Costs'!#REF!</definedName>
    <definedName name="MARKETCAP" hidden="1">"MARKETCAP"</definedName>
    <definedName name="mbmbm" hidden="1">{#N/A,#N/A,FALSE,"Resumen";#N/A,#N/A,FALSE,"Full";#N/A,"Carabeer",FALSE,"Dscto.";#N/A,"Disbracentro",FALSE,"Dscto.";#N/A,"Andes",FALSE,"Dscto.";#N/A,"Mar Caribe",FALSE,"Dscto.";#N/A,"Río Beer",FALSE,"Dscto.";#N/A,#N/A,FALSE,"P.L.Full";#N/A,#N/A,FALSE,"P.L.Desc."}</definedName>
    <definedName name="mbmbm_1" hidden="1">{#N/A,#N/A,FALSE,"Resumen";#N/A,#N/A,FALSE,"Full";#N/A,"Carabeer",FALSE,"Dscto.";#N/A,"Disbracentro",FALSE,"Dscto.";#N/A,"Andes",FALSE,"Dscto.";#N/A,"Mar Caribe",FALSE,"Dscto.";#N/A,"Río Beer",FALSE,"Dscto.";#N/A,#N/A,FALSE,"P.L.Full";#N/A,#N/A,FALSE,"P.L.Desc."}</definedName>
    <definedName name="mc">#REF!</definedName>
    <definedName name="MCDOAB" hidden="1">{"Yr0TM1",#N/A,FALSE,"Line Data";"Yr0TM2",#N/A,FALSE,"Line Data";"Yr0TM3",#N/A,FALSE,"Line Data"}</definedName>
    <definedName name="MCDOAB_1" hidden="1">{"Yr0TM1",#N/A,FALSE,"Line Data";"Yr0TM2",#N/A,FALSE,"Line Data";"Yr0TM3",#N/A,FALSE,"Line Data"}</definedName>
    <definedName name="mcoab2" hidden="1">{"Yr0TM1",#N/A,FALSE,"Line Data";"Yr0TM2",#N/A,FALSE,"Line Data";"Yr0TM3",#N/A,FALSE,"Line Data"}</definedName>
    <definedName name="mcoab2_1" hidden="1">{"Yr0TM1",#N/A,FALSE,"Line Data";"Yr0TM2",#N/A,FALSE,"Line Data";"Yr0TM3",#N/A,FALSE,"Line Data"}</definedName>
    <definedName name="MDT">#REF!</definedName>
    <definedName name="Med_prod" hidden="1">{#N/A,#N/A,FALSE,"Prem_Sum";#N/A,#N/A,FALSE,"Prem"}</definedName>
    <definedName name="Med_prod.xls" hidden="1">{#N/A,#N/A,FALSE,"FACTSHEETS";#N/A,#N/A,FALSE,"pump";#N/A,#N/A,FALSE,"filter"}</definedName>
    <definedName name="Med_products" hidden="1">{#N/A,#N/A,FALSE,"FACTSHEETS";#N/A,#N/A,FALSE,"pump";#N/A,#N/A,FALSE,"filter"}</definedName>
    <definedName name="mediaprint">#REF!</definedName>
    <definedName name="mediatypes">[46]SIZER!$I$26:$I$36</definedName>
    <definedName name="meltodaywork37">#REF!</definedName>
    <definedName name="Memoria" hidden="1">{"CAP VOL",#N/A,FALSE,"CAPITAL";"CAP VAR",#N/A,FALSE,"CAPITAL";"CAP FIJ",#N/A,FALSE,"CAPITAL";"CAP CONS",#N/A,FALSE,"CAPITAL";"CAP DATA",#N/A,FALSE,"CAPITAL"}</definedName>
    <definedName name="Memoria_1" hidden="1">{"CAP VOL",#N/A,FALSE,"CAPITAL";"CAP VAR",#N/A,FALSE,"CAPITAL";"CAP FIJ",#N/A,FALSE,"CAPITAL";"CAP CONS",#N/A,FALSE,"CAPITAL";"CAP DATA",#N/A,FALSE,"CAPITAL"}</definedName>
    <definedName name="MerrillPrintIt" hidden="1">[53]!MerrillPrintIt</definedName>
    <definedName name="MEWarning" hidden="1">1</definedName>
    <definedName name="mexico" hidden="1">{#N/A,#N/A,FALSE,"Assessment";#N/A,#N/A,FALSE,"Staffing";#N/A,#N/A,FALSE,"Hires";#N/A,#N/A,FALSE,"Assumptions"}</definedName>
    <definedName name="mexico_1" hidden="1">{#N/A,#N/A,FALSE,"Assessment";#N/A,#N/A,FALSE,"Staffing";#N/A,#N/A,FALSE,"Hires";#N/A,#N/A,FALSE,"Assumptions"}</definedName>
    <definedName name="Mgn_anal">#REF!</definedName>
    <definedName name="michelle" hidden="1">{"Summary analysis",#N/A,FALSE,"Total";"OCPH analysis",#N/A,FALSE,"Total";"detail analysis",#N/A,FALSE,"Total"}</definedName>
    <definedName name="michelle_1" hidden="1">{"Summary analysis",#N/A,FALSE,"Total";"OCPH analysis",#N/A,FALSE,"Total";"detail analysis",#N/A,FALSE,"Total"}</definedName>
    <definedName name="min" hidden="1">{#N/A,#N/A,FALSE,"REPORT"}</definedName>
    <definedName name="mina" hidden="1">{#N/A,#N/A,FALSE,"REPORT"}</definedName>
    <definedName name="Minimum_Cash10">#REF!</definedName>
    <definedName name="Minimum_Cash11">#REF!</definedName>
    <definedName name="Minimum_cash2">#REF!</definedName>
    <definedName name="Minimum_cash3">#REF!</definedName>
    <definedName name="Minimum_cash4">#REF!</definedName>
    <definedName name="MINORITY_INTEREST" hidden="1">"MINORITY_INTEREST"</definedName>
    <definedName name="MISC_EARN_ADJ" hidden="1">"MISC_EARN_ADJ"</definedName>
    <definedName name="mj" hidden="1">{#N/A,#N/A,FALSE,"Heat";#N/A,#N/A,FALSE,"DCF";#N/A,#N/A,FALSE,"LBO";#N/A,#N/A,FALSE,"A";#N/A,#N/A,FALSE,"C";#N/A,#N/A,FALSE,"impd";#N/A,#N/A,FALSE,"Accr-Dilu"}</definedName>
    <definedName name="mlw" hidden="1">{#N/A,#N/A,FALSE,"Pharm";#N/A,#N/A,FALSE,"WWCM"}</definedName>
    <definedName name="mmjj"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mn" hidden="1">{#N/A,#N/A,FALSE,"TS";#N/A,#N/A,FALSE,"Combo";#N/A,#N/A,FALSE,"FAIR";#N/A,#N/A,FALSE,"RBC";#N/A,#N/A,FALSE,"xxxx";#N/A,#N/A,FALSE,"A_D";#N/A,#N/A,FALSE,"WACC";#N/A,#N/A,FALSE,"DCF";#N/A,#N/A,FALSE,"LBO";#N/A,#N/A,FALSE,"AcqMults";#N/A,#N/A,FALSE,"CompMults"}</definedName>
    <definedName name="mnak9" hidden="1">{#N/A,#N/A,FALSE,"RGD$";#N/A,#N/A,FALSE,"BG$";#N/A,#N/A,FALSE,"FC$"}</definedName>
    <definedName name="mnak9_1" hidden="1">{#N/A,#N/A,FALSE,"RGD$";#N/A,#N/A,FALSE,"BG$";#N/A,#N/A,FALSE,"FC$"}</definedName>
    <definedName name="mñlk" hidden="1">{"CAP VOL",#N/A,FALSE,"CAPITAL";"CAP VAR",#N/A,FALSE,"CAPITAL";"CAP FIJ",#N/A,FALSE,"CAPITAL";"CAP CONS",#N/A,FALSE,"CAPITAL";"CAP DATA",#N/A,FALSE,"CAPITAL"}</definedName>
    <definedName name="mñlk_1" hidden="1">{"CAP VOL",#N/A,FALSE,"CAPITAL";"CAP VAR",#N/A,FALSE,"CAPITAL";"CAP FIJ",#N/A,FALSE,"CAPITAL";"CAP CONS",#N/A,FALSE,"CAPITAL";"CAP DATA",#N/A,FALSE,"CAPITAL"}</definedName>
    <definedName name="MNMNM" hidden="1">{#N/A,#N/A,FALSE,"PRECIO FULL";#N/A,#N/A,FALSE,"LARA";#N/A,#N/A,FALSE,"CARACAS";#N/A,#N/A,FALSE,"DISBRACENTRO";#N/A,#N/A,FALSE,"ANDES";#N/A,#N/A,FALSE,"MAR CARIBE";#N/A,#N/A,FALSE,"RIO BEER";#N/A,#N/A,FALSE,"DISBRAH"}</definedName>
    <definedName name="MNMNM_1" hidden="1">{#N/A,#N/A,FALSE,"PRECIO FULL";#N/A,#N/A,FALSE,"LARA";#N/A,#N/A,FALSE,"CARACAS";#N/A,#N/A,FALSE,"DISBRACENTRO";#N/A,#N/A,FALSE,"ANDES";#N/A,#N/A,FALSE,"MAR CARIBE";#N/A,#N/A,FALSE,"RIO BEER";#N/A,#N/A,FALSE,"DISBRAH"}</definedName>
    <definedName name="mo" hidden="1">{#N/A,#N/A,TRUE,"KEY DATA";#N/A,#N/A,TRUE,"KEY DATA Base Case";#N/A,#N/A,TRUE,"JULY";#N/A,#N/A,TRUE,"AUG";#N/A,#N/A,TRUE,"SEPT";#N/A,#N/A,TRUE,"3Q"}</definedName>
    <definedName name="mo_1" hidden="1">{#N/A,#N/A,TRUE,"KEY DATA";#N/A,#N/A,TRUE,"KEY DATA Base Case";#N/A,#N/A,TRUE,"JULY";#N/A,#N/A,TRUE,"AUG";#N/A,#N/A,TRUE,"SEPT";#N/A,#N/A,TRUE,"3Q"}</definedName>
    <definedName name="MONTE" hidden="1">{"Yr0TM1",#N/A,FALSE,"Line Data";"Yr0TM2",#N/A,FALSE,"Line Data";"Yr0TM3",#N/A,FALSE,"Line Data"}</definedName>
    <definedName name="MONTE_1" hidden="1">{"Yr0TM1",#N/A,FALSE,"Line Data";"Yr0TM2",#N/A,FALSE,"Line Data";"Yr0TM3",#N/A,FALSE,"Line Data"}</definedName>
    <definedName name="Moses" hidden="1">{"FCB_ALL",#N/A,FALSE,"FCB"}</definedName>
    <definedName name="MRG" hidden="1">{"INCOME",#N/A,FALSE,"ProNet";"VALUE",#N/A,FALSE,"ProNet"}</definedName>
    <definedName name="Mults02" hidden="1">{#N/A,#N/A,FALSE,"Projections";#N/A,#N/A,FALSE,"Multiples Valuation";#N/A,#N/A,FALSE,"LBO";#N/A,#N/A,FALSE,"Multiples_Sensitivity";#N/A,#N/A,FALSE,"Summary"}</definedName>
    <definedName name="mw" hidden="1">{#N/A,#N/A,FALSE,"Pharm";#N/A,#N/A,FALSE,"WWCM"}</definedName>
    <definedName name="MX" hidden="1">{#N/A,#N/A,FALSE,"Assessment";#N/A,#N/A,FALSE,"Staffing";#N/A,#N/A,FALSE,"Hires";#N/A,#N/A,FALSE,"Assumptions"}</definedName>
    <definedName name="MX_1" hidden="1">{#N/A,#N/A,FALSE,"Assessment";#N/A,#N/A,FALSE,"Staffing";#N/A,#N/A,FALSE,"Hires";#N/A,#N/A,FALSE,"Assumptions"}</definedName>
    <definedName name="my" hidden="1">{#N/A,#N/A,FALSE,"Index";#N/A,#N/A,FALSE,"inc stmt ";#N/A,#N/A,FALSE,"sumry ytd";#N/A,#N/A,FALSE,"sumry mon";#N/A,#N/A,FALSE,"accruals";#N/A,#N/A,FALSE,"prodsvc";#N/A,#N/A,FALSE,"CVA";#N/A,#N/A,FALSE,"balsheet";#N/A,#N/A,FALSE,"Cflow short";#N/A,#N/A,FALSE,"Cflow long"}</definedName>
    <definedName name="my_1" hidden="1">{#N/A,#N/A,FALSE,"Index";#N/A,#N/A,FALSE,"inc stmt ";#N/A,#N/A,FALSE,"sumry ytd";#N/A,#N/A,FALSE,"sumry mon";#N/A,#N/A,FALSE,"accruals";#N/A,#N/A,FALSE,"prodsvc";#N/A,#N/A,FALSE,"CVA";#N/A,#N/A,FALSE,"balsheet";#N/A,#N/A,FALSE,"Cflow short";#N/A,#N/A,FALSE,"Cflow long"}</definedName>
    <definedName name="ñ" hidden="1">{"RESUMEN",#N/A,FALSE,"RESUMEN";"RESUMEN_MARG",#N/A,FALSE,"RESUMEN"}</definedName>
    <definedName name="n\" hidden="1">{#N/A,#N/A,FALSE,"Projections";#N/A,#N/A,FALSE,"Multiples Valuation";#N/A,#N/A,FALSE,"LBO";#N/A,#N/A,FALSE,"Multiples_Sensitivity";#N/A,#N/A,FALSE,"Summary"}</definedName>
    <definedName name="N_1" hidden="1">{"Assumptions",#N/A,FALSE,"Sheet1";"Main Report",#N/A,FALSE,"Sheet1";"Results",#N/A,FALSE,"Sheet1";"Advances",#N/A,FALSE,"Sheet1"}</definedName>
    <definedName name="ñ_1" hidden="1">{"RESUMEN",#N/A,FALSE,"RESUMEN";"RESUMEN_MARG",#N/A,FALSE,"RESUMEN"}</definedName>
    <definedName name="na" hidden="1">"IQ_FY_DATE"</definedName>
    <definedName name="name" hidden="1">{"'Untitled'!$A$1:$D$686"}</definedName>
    <definedName name="NANCY" hidden="1">{#N/A,#N/A,FALSE,"MR-1";#N/A,#N/A,FALSE,"MR-2";#N/A,#N/A,FALSE,"MR-3a";#N/A,#N/A,FALSE,"MR-3b";#N/A,#N/A,FALSE,"MR-4";#N/A,#N/A,FALSE,"MR-5";#N/A,#N/A,FALSE,"MR-5 AR";#N/A,#N/A,FALSE,"MR-5 LOAN";#N/A,#N/A,FALSE,"MR-ROIC";#N/A,#N/A,FALSE,"MR-HEADCOUNT"}</definedName>
    <definedName name="naoa" hidden="1">{"RESUMEN",#N/A,FALSE,"RESUMEN";"RESUMEN_MARG",#N/A,FALSE,"RESUMEN"}</definedName>
    <definedName name="naoa_1" hidden="1">{"RESUMEN",#N/A,FALSE,"RESUMEN";"RESUMEN_MARG",#N/A,FALSE,"RESUMEN"}</definedName>
    <definedName name="napa"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napa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napa2" hidden="1">{"CAP VOL",#N/A,FALSE,"CAPITAL";"CAP VAR",#N/A,FALSE,"CAPITAL";"CAP FIJ",#N/A,FALSE,"CAPITAL";"CAP CONS",#N/A,FALSE,"CAPITAL";"CAP DATA",#N/A,FALSE,"CAPITAL"}</definedName>
    <definedName name="napa2_1" hidden="1">{"CAP VOL",#N/A,FALSE,"CAPITAL";"CAP VAR",#N/A,FALSE,"CAPITAL";"CAP FIJ",#N/A,FALSE,"CAPITAL";"CAP CONS",#N/A,FALSE,"CAPITAL";"CAP DATA",#N/A,FALSE,"CAPITAL"}</definedName>
    <definedName name="napa3" hidden="1">{"Cons_Occ_Lar",#N/A,FALSE,"márgenes";"Cen_met",#N/A,FALSE,"márgenes";"Ori_pl",#N/A,FALSE,"márgenes"}</definedName>
    <definedName name="napa3_1" hidden="1">{"Cons_Occ_Lar",#N/A,FALSE,"márgenes";"Cen_met",#N/A,FALSE,"márgenes";"Ori_pl",#N/A,FALSE,"márgenes"}</definedName>
    <definedName name="napa4" hidden="1">{"CAP VOL",#N/A,FALSE,"CAPITAL";"CAP VAR",#N/A,FALSE,"CAPITAL";"CAP FIJ",#N/A,FALSE,"CAPITAL";"CAP CONS",#N/A,FALSE,"CAPITAL";"CAP DATA",#N/A,FALSE,"CAPITAL"}</definedName>
    <definedName name="napa4_1" hidden="1">{"CAP VOL",#N/A,FALSE,"CAPITAL";"CAP VAR",#N/A,FALSE,"CAPITAL";"CAP FIJ",#N/A,FALSE,"CAPITAL";"CAP CONS",#N/A,FALSE,"CAPITAL";"CAP DATA",#N/A,FALSE,"CAPITAL"}</definedName>
    <definedName name="napa5" hidden="1">{"Cons_Occ_Lar",#N/A,FALSE,"márgenes";"Cen_met",#N/A,FALSE,"márgenes";"Ori_pl",#N/A,FALSE,"márgenes"}</definedName>
    <definedName name="napa5_1" hidden="1">{"Cons_Occ_Lar",#N/A,FALSE,"márgenes";"Cen_met",#N/A,FALSE,"márgenes";"Ori_pl",#N/A,FALSE,"márgenes"}</definedName>
    <definedName name="napa6" hidden="1">{"Real",#N/A,FALSE,"CONSOLIDADO";"Real",#N/A,FALSE,"OCCIDENTE";"Real",#N/A,FALSE,"LARA";"Real",#N/A,FALSE,"CENTRO";"Real",#N/A,FALSE,"METROPOLITANA";"Real",#N/A,FALSE,"ORIENTE";"Real",#N/A,FALSE,"Pto.libre"}</definedName>
    <definedName name="napa6_1" hidden="1">{"Real",#N/A,FALSE,"CONSOLIDADO";"Real",#N/A,FALSE,"OCCIDENTE";"Real",#N/A,FALSE,"LARA";"Real",#N/A,FALSE,"CENTRO";"Real",#N/A,FALSE,"METROPOLITANA";"Real",#N/A,FALSE,"ORIENTE";"Real",#N/A,FALSE,"Pto.libre"}</definedName>
    <definedName name="napa7" hidden="1">{#N/A,#N/A,FALSE,"PRECIO FULL";#N/A,#N/A,FALSE,"LARA";#N/A,#N/A,FALSE,"CARACAS";#N/A,#N/A,FALSE,"DISBRACENTRO";#N/A,#N/A,FALSE,"ANDES";#N/A,#N/A,FALSE,"MAR CARIBE";#N/A,#N/A,FALSE,"RIO BEER";#N/A,#N/A,FALSE,"DISBRAH"}</definedName>
    <definedName name="napa7_1" hidden="1">{#N/A,#N/A,FALSE,"PRECIO FULL";#N/A,#N/A,FALSE,"LARA";#N/A,#N/A,FALSE,"CARACAS";#N/A,#N/A,FALSE,"DISBRACENTRO";#N/A,#N/A,FALSE,"ANDES";#N/A,#N/A,FALSE,"MAR CARIBE";#N/A,#N/A,FALSE,"RIO BEER";#N/A,#N/A,FALSE,"DISBRAH"}</definedName>
    <definedName name="napa9" hidden="1">{"RESUMEN",#N/A,FALSE,"RESUMEN";"RESUMEN_MARG",#N/A,FALSE,"RESUMEN"}</definedName>
    <definedName name="napa9_1" hidden="1">{"RESUMEN",#N/A,FALSE,"RESUMEN";"RESUMEN_MARG",#N/A,FALSE,"RESUMEN"}</definedName>
    <definedName name="nbbnt" hidden="1">{#N/A,#N/A,FALSE,"Hoja1";#N/A,#N/A,FALSE,"Hoja2"}</definedName>
    <definedName name="nbbnt_1" hidden="1">{#N/A,#N/A,FALSE,"Hoja1";#N/A,#N/A,FALSE,"Hoja2"}</definedName>
    <definedName name="nbnbhgfg" hidden="1">{#N/A,#N/A,FALSE,"Hoja1";#N/A,#N/A,FALSE,"Hoja2"}</definedName>
    <definedName name="nbnbhgfg_1" hidden="1">{#N/A,#N/A,FALSE,"Hoja1";#N/A,#N/A,FALSE,"Hoja2"}</definedName>
    <definedName name="nbngfhgh" hidden="1">{#N/A,#N/A,FALSE,"Resumen";#N/A,#N/A,FALSE,"Full";#N/A,"Carabeer",FALSE,"Dscto.";#N/A,"Disbracentro",FALSE,"Dscto.";#N/A,"Andes",FALSE,"Dscto.";#N/A,"Mar Caribe",FALSE,"Dscto.";#N/A,"Río Beer",FALSE,"Dscto.";#N/A,#N/A,FALSE,"P.L.Full";#N/A,#N/A,FALSE,"P.L.Desc."}</definedName>
    <definedName name="nbngfhgh_1" hidden="1">{#N/A,#N/A,FALSE,"Resumen";#N/A,#N/A,FALSE,"Full";#N/A,"Carabeer",FALSE,"Dscto.";#N/A,"Disbracentro",FALSE,"Dscto.";#N/A,"Andes",FALSE,"Dscto.";#N/A,"Mar Caribe",FALSE,"Dscto.";#N/A,"Río Beer",FALSE,"Dscto.";#N/A,#N/A,FALSE,"P.L.Full";#N/A,#N/A,FALSE,"P.L.Desc."}</definedName>
    <definedName name="nemas"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nemas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NET_CHANGE" hidden="1">"NET_CHANGE"</definedName>
    <definedName name="NET_DEBT" hidden="1">"NET_DEBT"</definedName>
    <definedName name="NET_INC" hidden="1">"NET_INC"</definedName>
    <definedName name="NET_INC_10K" hidden="1">"NET_INC_10K"</definedName>
    <definedName name="NET_INC_10Q" hidden="1">"NET_INC_10Q"</definedName>
    <definedName name="NET_INC_10Q1" hidden="1">"NET_INC_10Q1"</definedName>
    <definedName name="NET_INC_BEFORE" hidden="1">"NET_INC_BEFORE"</definedName>
    <definedName name="NET_INC_GROWTH_1" hidden="1">"NET_INC_GROWTH_1"</definedName>
    <definedName name="NET_INC_GROWTH_2" hidden="1">"NET_INC_GROWTH_2"</definedName>
    <definedName name="NET_INC_MARGIN" hidden="1">"NET_INC_MARGIN"</definedName>
    <definedName name="NET_INTEREST_INC" hidden="1">"NET_INTEREST_INC"</definedName>
    <definedName name="NET_INTEREST_INC_AFTER_LL" hidden="1">"NET_INTEREST_INC_AFTER_LL"</definedName>
    <definedName name="NET_LOANS" hidden="1">"NET_LOANS"</definedName>
    <definedName name="NetIncomeGraph" hidden="1">'[67]Net Income Graph'!$C$6:$C$17</definedName>
    <definedName name="NetIncomeGraph1" hidden="1">#REF!</definedName>
    <definedName name="Networking_Universe">#REF!</definedName>
    <definedName name="networkprint">[46]NETWORK!$AA$4:$AA$4</definedName>
    <definedName name="NEU_IQ_div_payment_date" hidden="1">"c2205"</definedName>
    <definedName name="NEU_IQ_Xdiv_date" hidden="1">"c2203"</definedName>
    <definedName name="New" hidden="1">{"Outflow 1",#N/A,FALSE,"Outflows-Inflows";"Outflow 2",#N/A,FALSE,"Outflows-Inflows";"Inflow 1",#N/A,FALSE,"Outflows-Inflows";"Inflow 2",#N/A,FALSE,"Outflows-Inflows"}</definedName>
    <definedName name="New_1" hidden="1">{#N/A,#N/A,TRUE,"KEY DATA";#N/A,#N/A,TRUE,"KEY DATA Base Case";#N/A,#N/A,TRUE,"JULY";#N/A,#N/A,TRUE,"AUG";#N/A,#N/A,TRUE,"SEPT";#N/A,#N/A,TRUE,"3Q"}</definedName>
    <definedName name="NEW_IQ_div_record_date" hidden="1">"c2204"</definedName>
    <definedName name="new_name" hidden="1">{#N/A,#N/A,FALSE,"FFM"}</definedName>
    <definedName name="new_name_1" hidden="1">{#N/A,#N/A,FALSE,"FFM"}</definedName>
    <definedName name="Newcap" hidden="1">{"'2ND_QUAR'!$A$1:$P$106"}</definedName>
    <definedName name="newkey1" hidden="1">#REF!</definedName>
    <definedName name="newnewnew" hidden="1">{#N/A,#N/A,FALSE,"Pharm";#N/A,#N/A,FALSE,"WWCM"}</definedName>
    <definedName name="newoldnew" hidden="1">{"'B-2 QSER Jun 98 4-27-98 cor'!$A$1:$F$57"}</definedName>
    <definedName name="NewRange" hidden="1">[53]!NewRange</definedName>
    <definedName name="newsort" hidden="1">#REF!</definedName>
    <definedName name="newview" hidden="1">{#N/A,#N/A,FALSE,"Summary";#N/A,#N/A,FALSE,"Signatures";#N/A,#N/A,FALSE,"FL Current";#N/A,#N/A,FALSE,"Assumptions";#N/A,#N/A,FALSE,"Assumptions";#N/A,#N/A,FALSE,"Assumptions";#N/A,#N/A,FALSE,"FL Last";#N/A,#N/A,FALSE,"FL Orig";#N/A,#N/A,FALSE,"C to G Explain"}</definedName>
    <definedName name="newview2" hidden="1">{#N/A,#N/A,FALSE,"Summary";#N/A,#N/A,FALSE,"Signatures";#N/A,#N/A,FALSE,"FL Current";#N/A,#N/A,FALSE,"Assumptions";#N/A,#N/A,FALSE,"Assumptions";#N/A,#N/A,FALSE,"Assumptions";#N/A,#N/A,FALSE,"FL Last";#N/A,#N/A,FALSE,"FL Orig";#N/A,#N/A,FALSE,"C to G Explain"}</definedName>
    <definedName name="newview2a"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2b"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3" hidden="1">{#N/A,#N/A,FALSE,"Summary";#N/A,#N/A,FALSE,"Signatures";#N/A,#N/A,FALSE,"FL Current";#N/A,#N/A,FALSE,"Assumptions";#N/A,#N/A,FALSE,"Assumptions";#N/A,#N/A,FALSE,"Assumptions";#N/A,#N/A,FALSE,"FL Last";#N/A,#N/A,FALSE,"FL Orig";#N/A,#N/A,FALSE,"C to G Explain"}</definedName>
    <definedName name="newview3a" hidden="1">{#N/A,#N/A,FALSE,"Summary";#N/A,#N/A,FALSE,"Signatures";#N/A,#N/A,FALSE,"FL Current";#N/A,#N/A,FALSE,"Assumptions";#N/A,#N/A,FALSE,"Assumptions";#N/A,#N/A,FALSE,"Assumptions";#N/A,#N/A,FALSE,"FL Last";#N/A,#N/A,FALSE,"FL Orig";#N/A,#N/A,FALSE,"C to G Explain"}</definedName>
    <definedName name="newview3b" hidden="1">{#N/A,#N/A,FALSE,"Summary";#N/A,#N/A,FALSE,"Signatures";#N/A,#N/A,FALSE,"FL Current";#N/A,#N/A,FALSE,"Assumptions";#N/A,#N/A,FALSE,"Assumptions";#N/A,#N/A,FALSE,"Assumptions";#N/A,#N/A,FALSE,"FL Last";#N/A,#N/A,FALSE,"FL Orig";#N/A,#N/A,FALSE,"C to G Explain"}</definedName>
    <definedName name="nhmyt" hidden="1">#REF!</definedName>
    <definedName name="ÑKSKLKL" hidden="1">{"CAP VOL",#N/A,FALSE,"CAPITAL";"CAP VAR",#N/A,FALSE,"CAPITAL";"CAP FIJ",#N/A,FALSE,"CAPITAL";"CAP CONS",#N/A,FALSE,"CAPITAL";"CAP DATA",#N/A,FALSE,"CAPITAL"}</definedName>
    <definedName name="ÑKSKLKL_1" hidden="1">{"CAP VOL",#N/A,FALSE,"CAPITAL";"CAP VAR",#N/A,FALSE,"CAPITAL";"CAP FIJ",#N/A,FALSE,"CAPITAL";"CAP CONS",#N/A,FALSE,"CAPITAL";"CAP DATA",#N/A,FALSE,"CAPITAL"}</definedName>
    <definedName name="ÑL" hidden="1">{"Real",#N/A,FALSE,"CONSOLIDADO";"Real",#N/A,FALSE,"OCCIDENTE";"Real",#N/A,FALSE,"LARA";"Real",#N/A,FALSE,"CENTRO";"Real",#N/A,FALSE,"METROPOLITANA";"Real",#N/A,FALSE,"ORIENTE";"Real",#N/A,FALSE,"Pto.libre"}</definedName>
    <definedName name="ÑL_1" hidden="1">{"Real",#N/A,FALSE,"CONSOLIDADO";"Real",#N/A,FALSE,"OCCIDENTE";"Real",#N/A,FALSE,"LARA";"Real",#N/A,FALSE,"CENTRO";"Real",#N/A,FALSE,"METROPOLITANA";"Real",#N/A,FALSE,"ORIENTE";"Real",#N/A,FALSE,"Pto.libre"}</definedName>
    <definedName name="ññ" hidden="1">{"Cons_Occ_Lar",#N/A,FALSE,"márgenes";"Cen_met",#N/A,FALSE,"márgenes";"Ori_pl",#N/A,FALSE,"márgenes"}</definedName>
    <definedName name="NN_1" hidden="1">{#N/A,#N/A,FALSE,"FFM"}</definedName>
    <definedName name="ññ_1" hidden="1">{"Cons_Occ_Lar",#N/A,FALSE,"márgenes";"Cen_met",#N/A,FALSE,"márgenes";"Ori_pl",#N/A,FALSE,"márgenes"}</definedName>
    <definedName name="nnn" hidden="1">{"YearMinus1",#N/A,TRUE,"Monthly Forecast";"Year0",#N/A,TRUE,"Monthly Forecast";"Year1",#N/A,TRUE,"Monthly Forecast";"Year2",#N/A,TRUE,"Monthly Forecast";"Year3",#N/A,TRUE,"Monthly Forecast"}</definedName>
    <definedName name="ñññ" hidden="1">{"RESUMEN",#N/A,FALSE,"RESUMEN";"RESUMEN_MARG",#N/A,FALSE,"RESUMEN"}</definedName>
    <definedName name="nnn_1" hidden="1">{"YearMinus1",#N/A,TRUE,"Monthly Forecast";"Year0",#N/A,TRUE,"Monthly Forecast";"Year1",#N/A,TRUE,"Monthly Forecast";"Year2",#N/A,TRUE,"Monthly Forecast";"Year3",#N/A,TRUE,"Monthly Forecast"}</definedName>
    <definedName name="ñññ_1" hidden="1">{"RESUMEN",#N/A,FALSE,"RESUMEN";"RESUMEN_MARG",#N/A,FALSE,"RESUMEN"}</definedName>
    <definedName name="ññññ" hidden="1">{"CAP VOL",#N/A,FALSE,"CAPITAL";"CAP VAR",#N/A,FALSE,"CAPITAL";"CAP FIJ",#N/A,FALSE,"CAPITAL";"CAP CONS",#N/A,FALSE,"CAPITAL";"CAP DATA",#N/A,FALSE,"CAPITAL"}</definedName>
    <definedName name="ññññ_1" hidden="1">{"CAP VOL",#N/A,FALSE,"CAPITAL";"CAP VAR",#N/A,FALSE,"CAPITAL";"CAP FIJ",#N/A,FALSE,"CAPITAL";"CAP CONS",#N/A,FALSE,"CAPITAL";"CAP DATA",#N/A,FALSE,"CAPITAL"}</definedName>
    <definedName name="ñññññ" hidden="1">{#N/A,#N/A,FALSE,"PRECIO FULL";#N/A,#N/A,FALSE,"LARA";#N/A,#N/A,FALSE,"CARACAS";#N/A,#N/A,FALSE,"DISBRACENTRO";#N/A,#N/A,FALSE,"ANDES";#N/A,#N/A,FALSE,"MAR CARIBE";#N/A,#N/A,FALSE,"RIO BEER";#N/A,#N/A,FALSE,"DISBRAH"}</definedName>
    <definedName name="ñññññ_1" hidden="1">{#N/A,#N/A,FALSE,"PRECIO FULL";#N/A,#N/A,FALSE,"LARA";#N/A,#N/A,FALSE,"CARACAS";#N/A,#N/A,FALSE,"DISBRACENTRO";#N/A,#N/A,FALSE,"ANDES";#N/A,#N/A,FALSE,"MAR CARIBE";#N/A,#N/A,FALSE,"RIO BEER";#N/A,#N/A,FALSE,"DISBRAH"}</definedName>
    <definedName name="nnnnnnn" hidden="1">{#N/A,#N/A,TRUE,"TS";#N/A,#N/A,TRUE,"Combo";#N/A,#N/A,TRUE,"FAIR";#N/A,#N/A,TRUE,"RBC";#N/A,#N/A,TRUE,"xxxx"}</definedName>
    <definedName name="nnono" hidden="1">{#N/A,#N/A,FALSE,"Hoja1";#N/A,#N/A,FALSE,"Hoja2"}</definedName>
    <definedName name="nnono_1" hidden="1">{#N/A,#N/A,FALSE,"Hoja1";#N/A,#N/A,FALSE,"Hoja2"}</definedName>
    <definedName name="No">#REF!</definedName>
    <definedName name="NO_1" hidden="1">{"'Sheet1'!$A$1:$J$121"}</definedName>
    <definedName name="NOMEANING3">#REF!</definedName>
    <definedName name="NOMEANING4">#REF!</definedName>
    <definedName name="NOMEANING5">#REF!</definedName>
    <definedName name="NON_CASH" hidden="1">"NON_CASH"</definedName>
    <definedName name="NON_INTEREST_EXP" hidden="1">"NON_INTEREST_EXP"</definedName>
    <definedName name="NON_INTEREST_INC" hidden="1">"NON_INTEREST_INC"</definedName>
    <definedName name="None" hidden="1">42237.9929282407</definedName>
    <definedName name="None_1" hidden="1">{"Summary analysis",#N/A,FALSE,"Total";"OCPH analysis",#N/A,FALSE,"Total";"detail analysis",#N/A,FALSE,"Total"}</definedName>
    <definedName name="Nones" hidden="1">42237.9929282407</definedName>
    <definedName name="NOOFFFSEGMENTS1">#REF!</definedName>
    <definedName name="NOOFFFSEGMENTS2">#REF!</definedName>
    <definedName name="NoOfFFSegments3">#REF!</definedName>
    <definedName name="NoOfFFSegments4">#REF!</definedName>
    <definedName name="NoOfFFSegments5">#REF!</definedName>
    <definedName name="NOOFPERIODS1">#REF!</definedName>
    <definedName name="NOOFPERIODS2">#REF!</definedName>
    <definedName name="Nope" hidden="1">{"'Bellville Acetylene'!$A$1:$L$99"}</definedName>
    <definedName name="NORMAL_INC_AFTER" hidden="1">"NORMAL_INC_AFTER"</definedName>
    <definedName name="NORMAL_INC_AVAIL" hidden="1">"NORMAL_INC_AVAIL"</definedName>
    <definedName name="NORMAL_INC_BEFORE" hidden="1">"NORMAL_INC_BEFORE"</definedName>
    <definedName name="Note" hidden="1">#REF!</definedName>
    <definedName name="NOTES_PAY" hidden="1">"NOTES_PAY"</definedName>
    <definedName name="NoteTextNames" hidden="1">{"Text 9";"Text 10";"Text 11";"Text 12"}</definedName>
    <definedName name="nouv" hidden="1">{#N/A,#N/A,FALSE,"Pharm";#N/A,#N/A,FALSE,"WWCM"}</definedName>
    <definedName name="ñpa" hidden="1">{#N/A,#N/A,FALSE,"RGD$";#N/A,#N/A,FALSE,"BG$";#N/A,#N/A,FALSE,"FC$"}</definedName>
    <definedName name="ñpa_1" hidden="1">{#N/A,#N/A,FALSE,"RGD$";#N/A,#N/A,FALSE,"BG$";#N/A,#N/A,FALSE,"FC$"}</definedName>
    <definedName name="NSS_IQ_div_payment_date" hidden="1">"c2205"</definedName>
    <definedName name="NSS_IQ_div_record_date" hidden="1">"c2204"</definedName>
    <definedName name="NSS_IQ_XDiv_date" hidden="1">"c2203"</definedName>
    <definedName name="nvnbvvb" hidden="1">{#N/A,#N/A,FALSE,"FIN AÑO"}</definedName>
    <definedName name="nvnbvvb_1" hidden="1">{#N/A,#N/A,FALSE,"FIN AÑO"}</definedName>
    <definedName name="nvnv" hidden="1">{"miles",#N/A,FALSE,"LUCROS E PERDAS (US$ 000)";"hl",#N/A,FALSE,"LUCROS E PERDAS (US$ 000)"}</definedName>
    <definedName name="nvnv_1" hidden="1">{"miles",#N/A,FALSE,"LUCROS E PERDAS (US$ 000)";"hl",#N/A,FALSE,"LUCROS E PERDAS (US$ 000)"}</definedName>
    <definedName name="NZNLJKLJ" hidden="1">{#N/A,#N/A,FALSE,"RGD$";#N/A,#N/A,FALSE,"BG$";#N/A,#N/A,FALSE,"FC$"}</definedName>
    <definedName name="NZNLJKLJ_1" hidden="1">{#N/A,#N/A,FALSE,"RGD$";#N/A,#N/A,FALSE,"BG$";#N/A,#N/A,FALSE,"FC$"}</definedName>
    <definedName name="o_1" hidden="1">{#N/A,#N/A,FALSE,"New Depr Sch-150% DB";#N/A,#N/A,FALSE,"Cash Flows RLP";#N/A,#N/A,FALSE,"IRR";#N/A,#N/A,FALSE,"Proforma IS";#N/A,#N/A,FALSE,"Assumptions"}</definedName>
    <definedName name="o_2" hidden="1">{#N/A,#N/A,FALSE,"New Depr Sch-150% DB";#N/A,#N/A,FALSE,"Cash Flows RLP";#N/A,#N/A,FALSE,"IRR";#N/A,#N/A,FALSE,"Proforma IS";#N/A,#N/A,FALSE,"Assumptions"}</definedName>
    <definedName name="ocr_fullprint">'[46]OCR-FULL'!$AA$1:$AA$1</definedName>
    <definedName name="ocr_indxprint">'[46]OCR-IND'!$AA$1:$AA$1</definedName>
    <definedName name="ocrfull">'[46]OCR-FULL'!$A$1</definedName>
    <definedName name="ocrindx">'[46]OCR-IND'!$A$1</definedName>
    <definedName name="oj" hidden="1">{#N/A,#N/A,FALSE,"RGD$";#N/A,#N/A,FALSE,"BG$";#N/A,#N/A,FALSE,"FC$"}</definedName>
    <definedName name="oj_1" hidden="1">{#N/A,#N/A,FALSE,"RGD$";#N/A,#N/A,FALSE,"BG$";#N/A,#N/A,FALSE,"FC$"}</definedName>
    <definedName name="ok" hidden="1">{"Budget V Actual YTD",#N/A,FALSE,"Budget v Actual"}</definedName>
    <definedName name="ok_1" hidden="1">{#N/A,#N/A,TRUE,"KEY DATA";#N/A,#N/A,TRUE,"KEY DATA Base Case";#N/A,#N/A,TRUE,"JULY";#N/A,#N/A,TRUE,"AUG";#N/A,#N/A,TRUE,"SEPT";#N/A,#N/A,TRUE,"3Q"}</definedName>
    <definedName name="okkk" hidden="1">{#N/A,#N/A,TRUE,"KEY DATA";#N/A,#N/A,TRUE,"KEY DATA Base Case";#N/A,#N/A,TRUE,"JULY";#N/A,#N/A,TRUE,"AUG";#N/A,#N/A,TRUE,"SEPT";#N/A,#N/A,TRUE,"3Q"}</definedName>
    <definedName name="okkk_1" hidden="1">{#N/A,#N/A,TRUE,"KEY DATA";#N/A,#N/A,TRUE,"KEY DATA Base Case";#N/A,#N/A,TRUE,"JULY";#N/A,#N/A,TRUE,"AUG";#N/A,#N/A,TRUE,"SEPT";#N/A,#N/A,TRUE,"3Q"}</definedName>
    <definedName name="old" hidden="1">{"Period 5 Income Statements",#N/A,FALSE,"Income Statement";"Period 5 Balance Sheets",#N/A,FALSE,"Balance Sheet";"Period 5 Cashflow Statements",#N/A,FALSE,"Cashflow Statement";"Period 5 Financial Ratios",#N/A,FALSE,"Financial Ratios"}</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MPO" hidden="1">{#N/A,#N/A,FALSE,"Hoja1";#N/A,#N/A,FALSE,"Hoja2"}</definedName>
    <definedName name="OMPO_1" hidden="1">{#N/A,#N/A,FALSE,"Hoja1";#N/A,#N/A,FALSE,"Hoja2"}</definedName>
    <definedName name="ONYX19970501222055" hidden="1">#REF!</definedName>
    <definedName name="ONYX19970501222155" hidden="1">#REF!</definedName>
    <definedName name="ooo" hidden="1">{#N/A,#N/A,FALSE,"REPORT"}</definedName>
    <definedName name="oooo" hidden="1">{"Yr0TM1",#N/A,FALSE,"Line Data";"Yr0TM2",#N/A,FALSE,"Line Data";"Yr0TM3",#N/A,FALSE,"Line Data"}</definedName>
    <definedName name="oooo_1" hidden="1">{"Yr0TM1",#N/A,FALSE,"Line Data";"Yr0TM2",#N/A,FALSE,"Line Data";"Yr0TM3",#N/A,FALSE,"Line Data"}</definedName>
    <definedName name="oooooo">#REF!</definedName>
    <definedName name="ooooooooooooooo" hidden="1">{#N/A,#N/A,FALSE,"FFM"}</definedName>
    <definedName name="ooooooooooooooo_1" hidden="1">{#N/A,#N/A,FALSE,"FFM"}</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PENPRICE" hidden="1">"OPENPRICE"</definedName>
    <definedName name="oper">'[47]Recurring Revenues and Costs'!#REF!</definedName>
    <definedName name="OPER_INC" hidden="1">"OPER_INC"</definedName>
    <definedName name="Operating_Scenario">[68]Assumptions!$E$17</definedName>
    <definedName name="operprint">'[47]Recurring Revenues and Costs'!#REF!</definedName>
    <definedName name="options">#REF!</definedName>
    <definedName name="Order2" hidden="1">0</definedName>
    <definedName name="orfer1" hidden="1">255</definedName>
    <definedName name="OTHER_ASSETS" hidden="1">"OTHER_ASSETS"</definedName>
    <definedName name="OTHER_CURRENT_ASSETS" hidden="1">"OTHER_CURRENT_ASSETS"</definedName>
    <definedName name="OTHER_CURRENT_LIAB" hidden="1">"OTHER_CURRENT_LIAB"</definedName>
    <definedName name="OTHER_EARNING" hidden="1">"OTHER_EARNING"</definedName>
    <definedName name="OTHER_EQUITY" hidden="1">"OTHER_EQUITY"</definedName>
    <definedName name="OTHER_INVESTING" hidden="1">"OTHER_INVESTING"</definedName>
    <definedName name="OTHER_LIAB" hidden="1">"OTHER_LIAB"</definedName>
    <definedName name="OTHER_LONG_TERM" hidden="1">"OTHER_LONG_TERM"</definedName>
    <definedName name="OTHER_NET" hidden="1">"OTHER_NET"</definedName>
    <definedName name="OTHER_OPER" hidden="1">"OTHER_OPER"</definedName>
    <definedName name="OTHER_RECEIV" hidden="1">"OTHER_RECEIV"</definedName>
    <definedName name="OTHER_REVENUE" hidden="1">"OTHER_REVENUE"</definedName>
    <definedName name="Other_Sales">#REF!</definedName>
    <definedName name="other33" hidden="1">{#N/A,#N/A,FALSE,"Pharm";#N/A,#N/A,FALSE,"WWCM"}</definedName>
    <definedName name="othermar" hidden="1">{#N/A,#N/A,FALSE,"Pharm";#N/A,#N/A,FALSE,"WWCM"}</definedName>
    <definedName name="ouiyu" hidden="1">{"RESUMEN",#N/A,FALSE,"RESUMEN";"RESUMEN_MARG",#N/A,FALSE,"RESUMEN"}</definedName>
    <definedName name="ouiyu_1" hidden="1">{"RESUMEN",#N/A,FALSE,"RESUMEN";"RESUMEN_MARG",#N/A,FALSE,"RESUMEN"}</definedName>
    <definedName name="over">[46]SIZER!$AN$4:$AN$4</definedName>
    <definedName name="OWNER" hidden="1">[61]MAIN!$G$205</definedName>
    <definedName name="p" hidden="1">#REF!</definedName>
    <definedName name="p.IRR" hidden="1">#REF!</definedName>
    <definedName name="p.IRR_Titles" hidden="1">#REF!</definedName>
    <definedName name="p.kh" hidden="1">{#N/A,#N/A,FALSE,"Heat";#N/A,#N/A,FALSE,"DCF";#N/A,#N/A,FALSE,"LBO";#N/A,#N/A,FALSE,"A";#N/A,#N/A,FALSE,"C";#N/A,#N/A,FALSE,"impd";#N/A,#N/A,FALSE,"Accr-Dilu"}</definedName>
    <definedName name="Page_Eighteen">#REF!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Number" hidden="1">#REF!</definedName>
    <definedName name="paps" hidden="1">{#N/A,#N/A,FALSE,"cover";#N/A,#N/A,FALSE,"dist. list";#N/A,#N/A,FALSE,"Open Issues"}</definedName>
    <definedName name="paps_1" hidden="1">{#N/A,#N/A,FALSE,"cover";#N/A,#N/A,FALSE,"dist. list";#N/A,#N/A,FALSE,"Open Issues"}</definedName>
    <definedName name="PAY_ACCRUED" hidden="1">"PAY_ACCRUED"</definedName>
    <definedName name="Payroll">#REF!</definedName>
    <definedName name="pb">'[47]ROI Summary'!#REF!</definedName>
    <definedName name="pepe" hidden="1">{#N/A,#N/A,FALSE,"Pharm";#N/A,#N/A,FALSE,"WWCM"}</definedName>
    <definedName name="PEPE4" hidden="1">{#N/A,#N/A,FALSE,"Pharm";#N/A,#N/A,FALSE,"WWCM"}</definedName>
    <definedName name="PEPE5" hidden="1">{#N/A,#N/A,FALSE,"Pharm";#N/A,#N/A,FALSE,"WWCM"}</definedName>
    <definedName name="PERIODDATE" hidden="1">"PERIODDATE"</definedName>
    <definedName name="PERIODSETNAME1">#REF!</definedName>
    <definedName name="PERIODSETNAME2">#REF!</definedName>
    <definedName name="PeriodSetName3">#REF!</definedName>
    <definedName name="PeriodSetName4">#REF!</definedName>
    <definedName name="PeriodSetName5">#REF!</definedName>
    <definedName name="PeriodsInYear">#REF!</definedName>
    <definedName name="PERIODYEAR1">#REF!</definedName>
    <definedName name="PERIODYEAR2">#REF!</definedName>
    <definedName name="PETRP" hidden="1">{"'Supply Chain'!$B$1:$AB$13"}</definedName>
    <definedName name="PETSia04" hidden="1">{"'Supply Chain'!$B$1:$AB$13"}</definedName>
    <definedName name="pharma" hidden="1">{#N/A,#N/A,FALSE,"Sales Graph";#N/A,#N/A,FALSE,"PSBM";#N/A,#N/A,FALSE,"BUC Graph";#N/A,#N/A,FALSE,"P&amp;L - YTD"}</definedName>
    <definedName name="Pinoz" hidden="1">[69]!CreateTable</definedName>
    <definedName name="PJAM3Yr" hidden="1">{"INCOME",#N/A,FALSE,"ProNet";"VALUE",#N/A,FALSE,"ProNet"}</definedName>
    <definedName name="pl" hidden="1">{#N/A,#N/A,FALSE,"REPORT"}</definedName>
    <definedName name="PL5YRP" hidden="1">{"ebitda",#N/A,FALSE,"EBITDA";"consolidated",#N/A,FALSE,"CCC PL";"divisions",#N/A,FALSE,"Divisions"}</definedName>
    <definedName name="playboy" hidden="1">{#N/A,#N/A,FALSE,"RGD$";#N/A,#N/A,FALSE,"BG$";#N/A,#N/A,FALSE,"FC$"}</definedName>
    <definedName name="playboy_1" hidden="1">{#N/A,#N/A,FALSE,"RGD$";#N/A,#N/A,FALSE,"BG$";#N/A,#N/A,FALSE,"FC$"}</definedName>
    <definedName name="PLCepi" hidden="1">{#N/A,#N/A,FALSE,"REPORT"}</definedName>
    <definedName name="ploi" hidden="1">{#N/A,#N/A,FALSE,"Assump2";#N/A,#N/A,FALSE,"Income2";#N/A,#N/A,FALSE,"Balance2";#N/A,#N/A,FALSE,"DCF Filter";#N/A,#N/A,FALSE,"Trans Assump2";#N/A,#N/A,FALSE,"Combined Income2";#N/A,#N/A,FALSE,"Combined Balance2"}</definedName>
    <definedName name="PLProcef" hidden="1">{#N/A,#N/A,FALSE,"REPORT"}</definedName>
    <definedName name="PLTaxol" hidden="1">{#N/A,#N/A,FALSE,"REPORT"}</definedName>
    <definedName name="Pnl" hidden="1">{#N/A,#N/A,FALSE,"Pharm";#N/A,#N/A,FALSE,"WWCM"}</definedName>
    <definedName name="pnlsumm">#REF!</definedName>
    <definedName name="po" hidden="1">{#N/A,#N/A,FALSE,"RGD$";#N/A,#N/A,FALSE,"BG$";#N/A,#N/A,FALSE,"FC$"}</definedName>
    <definedName name="po_1" hidden="1">{#N/A,#N/A,FALSE,"RGD$";#N/A,#N/A,FALSE,"BG$";#N/A,#N/A,FALSE,"FC$"}</definedName>
    <definedName name="pododo" hidden="1">#REF!</definedName>
    <definedName name="poi" hidden="1">{"Cons_Occ_Lar",#N/A,FALSE,"márgenes";"Cen_met",#N/A,FALSE,"márgenes";"Ori_pl",#N/A,FALSE,"márgenes"}</definedName>
    <definedName name="poi_1" hidden="1">{"Cons_Occ_Lar",#N/A,FALSE,"márgenes";"Cen_met",#N/A,FALSE,"márgenes";"Ori_pl",#N/A,FALSE,"márgenes"}</definedName>
    <definedName name="Porlamar" hidden="1">{"CAP VOL",#N/A,FALSE,"CAPITAL";"CAP VAR",#N/A,FALSE,"CAPITAL";"CAP FIJ",#N/A,FALSE,"CAPITAL";"CAP CONS",#N/A,FALSE,"CAPITAL";"CAP DATA",#N/A,FALSE,"CAPITAL"}</definedName>
    <definedName name="Porlamar_1" hidden="1">{"CAP VOL",#N/A,FALSE,"CAPITAL";"CAP VAR",#N/A,FALSE,"CAPITAL";"CAP FIJ",#N/A,FALSE,"CAPITAL";"CAP CONS",#N/A,FALSE,"CAPITAL";"CAP DATA",#N/A,FALSE,"CAPITAL"}</definedName>
    <definedName name="port29" hidden="1">{#N/A,#N/A,FALSE,"Pharm";#N/A,#N/A,FALSE,"WWCM"}</definedName>
    <definedName name="ppp" hidden="1">{#N/A,#N/A,TRUE,"Summary";#N/A,#N/A,TRUE,"Cash Flow";#N/A,#N/A,TRUE,"Income Statement";#N/A,#N/A,TRUE,"Balance Sheet";#N/A,#N/A,TRUE,"Sales Plan";#N/A,#N/A,TRUE,"Staffing Plan";#N/A,#N/A,TRUE,"Capital Exp Plan"}</definedName>
    <definedName name="ppp_1" hidden="1">{#N/A,#N/A,TRUE,"Summary";#N/A,#N/A,TRUE,"Cash Flow";#N/A,#N/A,TRUE,"Income Statement";#N/A,#N/A,TRUE,"Balance Sheet";#N/A,#N/A,TRUE,"Sales Plan";#N/A,#N/A,TRUE,"Staffing Plan";#N/A,#N/A,TRUE,"Capital Exp Plan"}</definedName>
    <definedName name="PPS"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PPS_1"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PRB" hidden="1">{"Yr0TM1",#N/A,FALSE,"Line Data";"Yr0TM2",#N/A,FALSE,"Line Data";"Yr0TM3",#N/A,FALSE,"Line Data"}</definedName>
    <definedName name="PRB_1" hidden="1">{"Yr0TM1",#N/A,FALSE,"Line Data";"Yr0TM2",#N/A,FALSE,"Line Data";"Yr0TM3",#N/A,FALSE,"Line Data"}</definedName>
    <definedName name="PREF_DIVID" hidden="1">"PREF_DIVID"</definedName>
    <definedName name="PREF_STOCK" hidden="1">"PREF_STOCK"</definedName>
    <definedName name="prem" hidden="1">{"Summary analysis",#N/A,FALSE,"Total";"OCPH analysis",#N/A,FALSE,"Total";"detail analysis",#N/A,FALSE,"Total"}</definedName>
    <definedName name="prem_1" hidden="1">{"Summary analysis",#N/A,FALSE,"Total";"OCPH analysis",#N/A,FALSE,"Total";"detail analysis",#N/A,FALSE,"Total"}</definedName>
    <definedName name="premi" hidden="1">{"prem1",#N/A,FALSE,"Consolidado";"pl_us",#N/A,FALSE,"Consolidado";"pl_hl",#N/A,FALSE,"Consolidado";"bs",#N/A,FALSE,"Consolidado";"cf",#N/A,FALSE,"Consolidado"}</definedName>
    <definedName name="premi_1" hidden="1">{"prem1",#N/A,FALSE,"Consolidado";"pl_us",#N/A,FALSE,"Consolidado";"pl_hl",#N/A,FALSE,"Consolidado";"bs",#N/A,FALSE,"Consolidado";"cf",#N/A,FALSE,"Consolidado"}</definedName>
    <definedName name="PremiumPaidSUmmary" hidden="1">{#N/A,#N/A,FALSE,"Projections";#N/A,#N/A,FALSE,"Multiples Valuation";#N/A,#N/A,FALSE,"LBO";#N/A,#N/A,FALSE,"Multiples_Sensitivity";#N/A,#N/A,FALSE,"Summary"}</definedName>
    <definedName name="PREPAID_EXPEN" hidden="1">"PREPAID_EXPEN"</definedName>
    <definedName name="PreparedFor">#REF!</definedName>
    <definedName name="Presidencia" hidden="1">{"Demand Forecast",#N/A,TRUE,"Demand Forecast";"Seasonality",#N/A,TRUE,"Seasonality";"GraphPetTotal",#N/A,TRUE,"PET";"GraphPet1",#N/A,TRUE,"PET";"GraphPet2",#N/A,TRUE,"PET";"GraphGlassTotal",#N/A,TRUE,"GLASS";"GraphGlass1",#N/A,TRUE,"GLASS";"Allocation &amp; Efficiency",#N/A,TRUE,"Line Data"}</definedName>
    <definedName name="Presidencia_1" hidden="1">{"Demand Forecast",#N/A,TRUE,"Demand Forecast";"Seasonality",#N/A,TRUE,"Seasonality";"GraphPetTotal",#N/A,TRUE,"PET";"GraphPet1",#N/A,TRUE,"PET";"GraphPet2",#N/A,TRUE,"PET";"GraphGlassTotal",#N/A,TRUE,"GLASS";"GraphGlass1",#N/A,TRUE,"GLASS";"Allocation &amp; Efficiency",#N/A,TRUE,"Line Data"}</definedName>
    <definedName name="PRETAX_INC" hidden="1">"PRETAX_INC"</definedName>
    <definedName name="PRETAX_INC_10K" hidden="1">"PRETAX_INC_10K"</definedName>
    <definedName name="PRETAX_INC_10Q" hidden="1">"PRETAX_INC_10Q"</definedName>
    <definedName name="PRETAX_INC_10Q1" hidden="1">"PRETAX_INC_10Q1"</definedName>
    <definedName name="PRICE_OVER_EPS_EST" hidden="1">"PRICE_OVER_EPS_EST"</definedName>
    <definedName name="PRICE_OVER_EPS_EST_1" hidden="1">"PRICE_OVER_EPS_EST_1"</definedName>
    <definedName name="PRICE_OVER_LTM_EPS" hidden="1">"PRICE_OVER_LTM_EPS"</definedName>
    <definedName name="PriceRangeMain" hidden="1">#REF!</definedName>
    <definedName name="PRICES">#REF!</definedName>
    <definedName name="Print_Area_MI">#REF!</definedName>
    <definedName name="Print_Titles_MI">#REF!</definedName>
    <definedName name="PrintAreaPrice" hidden="1">#REF!</definedName>
    <definedName name="PrintThis">#REF!</definedName>
    <definedName name="PrintThis2">#REF!</definedName>
    <definedName name="PRO_FORMA_BASIC_EPS" hidden="1">"PRO_FORMA_BASIC_EPS"</definedName>
    <definedName name="PRO_FORMA_DILUT_EPS" hidden="1">"PRO_FORMA_DILUT_EPS"</definedName>
    <definedName name="PRO_FORMA_NET_INC" hidden="1">"PRO_FORMA_NET_INC"</definedName>
    <definedName name="Procef" hidden="1">{#N/A,#N/A,FALSE,"Pharm";#N/A,#N/A,FALSE,"WWCM"}</definedName>
    <definedName name="prod" hidden="1">{#N/A,#N/A,FALSE,"Pharm";#N/A,#N/A,FALSE,"WWCM"}</definedName>
    <definedName name="Prod_Chem_East" hidden="1">"3VDP4WT35C17EWKXGR5TO37RA"</definedName>
    <definedName name="prodcdrd">#REF!</definedName>
    <definedName name="proddb">#REF!</definedName>
    <definedName name="prodintd">#REF!</definedName>
    <definedName name="prodmodr">#REF!</definedName>
    <definedName name="prodscan">#REF!</definedName>
    <definedName name="Productivity" hidden="1">{"Summary analysis",#N/A,FALSE,"Total";"OCPH analysis",#N/A,FALSE,"Total";"detail analysis",#N/A,FALSE,"Total"}</definedName>
    <definedName name="Productivity_1" hidden="1">{"Summary analysis",#N/A,FALSE,"Total";"OCPH analysis",#N/A,FALSE,"Total";"detail analysis",#N/A,FALSE,"Total"}</definedName>
    <definedName name="prodwarr">#REF!</definedName>
    <definedName name="proforma">#REF!</definedName>
    <definedName name="Project">[70]Cover!$B$26</definedName>
    <definedName name="promo" hidden="1">{"'1998 FTC Promo Pk'!$A$6:$AB$28"}</definedName>
    <definedName name="PROPERTY_GROSS" hidden="1">"PROPERTY_GROSS"</definedName>
    <definedName name="PROPERTY_NET" hidden="1">"PROPERTY_NET"</definedName>
    <definedName name="PTTO" hidden="1">{"Yr0TM1",#N/A,FALSE,"Line Data";"Yr0TM2",#N/A,FALSE,"Line Data";"Yr0TM3",#N/A,FALSE,"Line Data"}</definedName>
    <definedName name="PTTO_1" hidden="1">{"Yr0TM1",#N/A,FALSE,"Line Data";"Yr0TM2",#N/A,FALSE,"Line Data";"Yr0TM3",#N/A,FALSE,"Line Data"}</definedName>
    <definedName name="PTTO3" hidden="1">{"All Line Data",#N/A,FALSE,"Line Data"}</definedName>
    <definedName name="PTTO3_1" hidden="1">{"All Line Data",#N/A,FALSE,"Line Data"}</definedName>
    <definedName name="Purchase_Price">'[54]Merger-Model'!$F$7</definedName>
    <definedName name="q" hidden="1">{#N/A,#N/A,FALSE,"Projections";#N/A,#N/A,FALSE,"Multiples Valuation";#N/A,#N/A,FALSE,"LBO";#N/A,#N/A,FALSE,"Multiples_Sensitivity";#N/A,#N/A,FALSE,"Summary"}</definedName>
    <definedName name="q_1" hidden="1">{#N/A,#N/A,FALSE,"Full Year";#N/A,#N/A,FALSE,"Oct";#N/A,#N/A,FALSE,"Nov";#N/A,#N/A,FALSE,"Dec";#N/A,#N/A,FALSE,"Jan";#N/A,#N/A,FALSE,"Feb";#N/A,#N/A,FALSE,"Mar";#N/A,#N/A,FALSE,"Apr";#N/A,#N/A,FALSE,"May";#N/A,#N/A,FALSE,"Jun";#N/A,#N/A,FALSE,"Jul";#N/A,#N/A,FALSE,"Aug";#N/A,#N/A,FALSE,"Sep"}</definedName>
    <definedName name="qawqw" hidden="1">{"CAP VOL",#N/A,FALSE,"CAPITAL";"CAP VAR",#N/A,FALSE,"CAPITAL";"CAP FIJ",#N/A,FALSE,"CAPITAL";"CAP CONS",#N/A,FALSE,"CAPITAL";"CAP DATA",#N/A,FALSE,"CAPITAL"}</definedName>
    <definedName name="qawqw_1" hidden="1">{"CAP VOL",#N/A,FALSE,"CAPITAL";"CAP VAR",#N/A,FALSE,"CAPITAL";"CAP FIJ",#N/A,FALSE,"CAPITAL";"CAP CONS",#N/A,FALSE,"CAPITAL";"CAP DATA",#N/A,FALSE,"CAPITAL"}</definedName>
    <definedName name="qaz" hidden="1">{#N/A,#N/A,FALSE,"Pharm";#N/A,#N/A,FALSE,"WWCM"}</definedName>
    <definedName name="qe5yh" hidden="1">{#N/A,#N/A,FALSE,"Summary";#N/A,#N/A,FALSE,"Projections";#N/A,#N/A,FALSE,"Mkt Mults";#N/A,#N/A,FALSE,"DCF";#N/A,#N/A,FALSE,"Accr Dil";#N/A,#N/A,FALSE,"PIC LBO";#N/A,#N/A,FALSE,"MULT10_4";#N/A,#N/A,FALSE,"CBI LBO"}</definedName>
    <definedName name="qertweyu" hidden="1">{#N/A,#N/A,FALSE,"REPORT"}</definedName>
    <definedName name="qetryywt" hidden="1">{#N/A,#N/A,FALSE,"REPORT"}</definedName>
    <definedName name="qqq" hidden="1">{#N/A,#N/A,TRUE,"Summary";#N/A,#N/A,TRUE,"Cash Flow";#N/A,#N/A,TRUE,"Income Statement";#N/A,#N/A,TRUE,"Balance Sheet";#N/A,#N/A,TRUE,"Sales Plan";#N/A,#N/A,TRUE,"Staffing Plan";#N/A,#N/A,TRUE,"Capital Exp Plan"}</definedName>
    <definedName name="qqq_1" hidden="1">{#N/A,#N/A,TRUE,"Summary";#N/A,#N/A,TRUE,"Cash Flow";#N/A,#N/A,TRUE,"Income Statement";#N/A,#N/A,TRUE,"Balance Sheet";#N/A,#N/A,TRUE,"Sales Plan";#N/A,#N/A,TRUE,"Staffing Plan";#N/A,#N/A,TRUE,"Capital Exp Plan"}</definedName>
    <definedName name="qqqqqqqqq" hidden="1">{#N/A,#N/A,FALSE,"AOP vs FORECAST "}</definedName>
    <definedName name="qqqqqqqqq_1" hidden="1">{#N/A,#N/A,FALSE,"AOP vs FORECAST "}</definedName>
    <definedName name="qqqqqqqqqq" hidden="1">{"Page1",#N/A,FALSE,"CompCo";"Page2",#N/A,FALSE,"CompCo"}</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tweryey" hidden="1">{#N/A,#N/A,FALSE,"REPORT"}</definedName>
    <definedName name="quarprof">#REF!</definedName>
    <definedName name="quartpnl">#REF!</definedName>
    <definedName name="QUICK_RATIO" hidden="1">"QUICK_RATIO"</definedName>
    <definedName name="qw" hidden="1">{#N/A,#N/A,FALSE,"Pooling";#N/A,#N/A,FALSE,"income";#N/A,#N/A,FALSE,"valuation"}</definedName>
    <definedName name="qwe" hidden="1">{#N/A,#N/A,FALSE,"Projections";#N/A,#N/A,FALSE,"Multiples Valuation";#N/A,#N/A,FALSE,"LBO";#N/A,#N/A,FALSE,"Multiples_Sensitivity";#N/A,#N/A,FALSE,"Summary"}</definedName>
    <definedName name="qwe_1" hidden="1">{#N/A,#N/A,FALSE,"Hoja1";#N/A,#N/A,FALSE,"Hoja2"}</definedName>
    <definedName name="qweqweqwqw" hidden="1">#REF!</definedName>
    <definedName name="qwer"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qwertqry" hidden="1">{#N/A,#N/A,FALSE,"REPORT"}</definedName>
    <definedName name="qwetqryetytu" hidden="1">{#N/A,#N/A,FALSE,"Pharm";#N/A,#N/A,FALSE,"WWCM"}</definedName>
    <definedName name="qwq" hidden="1">"c4444"</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angeChange" hidden="1">#N/A</definedName>
    <definedName name="RATE">[14]fxrates!#REF!</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EADONLYBACKCOLOUR1">#REF!</definedName>
    <definedName name="READONLYBACKCOLOUR2">#REF!</definedName>
    <definedName name="READWRITEBACKCOLOUR1">#REF!</definedName>
    <definedName name="READWRITEBACKCOLOUR2">#REF!</definedName>
    <definedName name="Recap" hidden="1">{#N/A,#N/A,FALSE,"IPO";#N/A,#N/A,FALSE,"DCF";#N/A,#N/A,FALSE,"LBO";#N/A,#N/A,FALSE,"MULT_VAL";#N/A,#N/A,FALSE,"Status Quo";#N/A,#N/A,FALSE,"Recap"}</definedName>
    <definedName name="recog_tbl">'[46]OCR-IND'!$G$12:$L$17</definedName>
    <definedName name="REDEEM_PREF_STOCK" hidden="1">"REDEEM_PREF_STOCK"</definedName>
    <definedName name="RedefinePrintTableRange" hidden="1">[53]!RedefinePrintTableRange</definedName>
    <definedName name="reer" hidden="1">{"Cons_Occ_Lar",#N/A,FALSE,"márgenes";"Cen_met",#N/A,FALSE,"márgenes";"Ori_pl",#N/A,FALSE,"márgenes"}</definedName>
    <definedName name="reer_1" hidden="1">{"Cons_Occ_Lar",#N/A,FALSE,"márgenes";"Cen_met",#N/A,FALSE,"márgenes";"Ori_pl",#N/A,FALSE,"márgenes"}</definedName>
    <definedName name="reg" hidden="1">#REF!</definedName>
    <definedName name="reggie" hidden="1">{#N/A,#N/A,FALSE,"Pharm";#N/A,#N/A,FALSE,"WWCM"}</definedName>
    <definedName name="regx" hidden="1">#REF!</definedName>
    <definedName name="remove" hidden="1">{#N/A,#N/A,TRUE,"KEY DATA";#N/A,#N/A,TRUE,"KEY DATA Base Case";#N/A,#N/A,TRUE,"JULY";#N/A,#N/A,TRUE,"AUG";#N/A,#N/A,TRUE,"SEPT";#N/A,#N/A,TRUE,"3Q"}</definedName>
    <definedName name="remove_1" hidden="1">{#N/A,#N/A,TRUE,"KEY DATA";#N/A,#N/A,TRUE,"KEY DATA Base Case";#N/A,#N/A,TRUE,"JULY";#N/A,#N/A,TRUE,"AUG";#N/A,#N/A,TRUE,"SEPT";#N/A,#N/A,TRUE,"3Q"}</definedName>
    <definedName name="remove2" hidden="1">{#N/A,#N/A,TRUE,"KEY DATA";#N/A,#N/A,TRUE,"KEY DATA Base Case";#N/A,#N/A,TRUE,"JULY";#N/A,#N/A,TRUE,"AUG";#N/A,#N/A,TRUE,"SEPT";#N/A,#N/A,TRUE,"3Q"}</definedName>
    <definedName name="remove2_1" hidden="1">{#N/A,#N/A,TRUE,"KEY DATA";#N/A,#N/A,TRUE,"KEY DATA Base Case";#N/A,#N/A,TRUE,"JULY";#N/A,#N/A,TRUE,"AUG";#N/A,#N/A,TRUE,"SEPT";#N/A,#N/A,TRUE,"3Q"}</definedName>
    <definedName name="ReportGroup" hidden="1">0</definedName>
    <definedName name="ReportTitle3">#REF!</definedName>
    <definedName name="ReportTitle4">#REF!</definedName>
    <definedName name="ReportTitle5">#REF!</definedName>
    <definedName name="REQUIREBUDGETJOURNALSFLAG1">#REF!</definedName>
    <definedName name="REQUIREBUDGETJOURNALSFLAG2">#REF!</definedName>
    <definedName name="RESEARCH_DEV" hidden="1">"RESEARCH_DEV"</definedName>
    <definedName name="resources" hidden="1">{#N/A,#N/A,FALSE,"Assessment";#N/A,#N/A,FALSE,"Staffing";#N/A,#N/A,FALSE,"Hires";#N/A,#N/A,FALSE,"Assumptions"}</definedName>
    <definedName name="resources_1" hidden="1">{#N/A,#N/A,FALSE,"Assessment";#N/A,#N/A,FALSE,"Staffing";#N/A,#N/A,FALSE,"Hires";#N/A,#N/A,FALSE,"Assumptions"}</definedName>
    <definedName name="resp." hidden="1">{#N/A,#N/A,FALSE,"Pharm";#N/A,#N/A,FALSE,"WWCM"}</definedName>
    <definedName name="RESPONSIBILITYAPPLICATIONID1">#REF!</definedName>
    <definedName name="RESPONSIBILITYAPPLICATIONID2">#REF!</definedName>
    <definedName name="ResponsibilityApplicationID3">#REF!</definedName>
    <definedName name="ResponsibilityApplicationID4">#REF!</definedName>
    <definedName name="ResponsibilityApplicationID5">#REF!</definedName>
    <definedName name="RESPONSIBILITYID1">#REF!</definedName>
    <definedName name="RESPONSIBILITYID2">#REF!</definedName>
    <definedName name="ResponsibilityID3">#REF!</definedName>
    <definedName name="ResponsibilityID4">#REF!</definedName>
    <definedName name="ResponsibilityID5">#REF!</definedName>
    <definedName name="RESPONSIBILITYNAME1">#REF!</definedName>
    <definedName name="RESPONSIBILITYNAME2">#REF!</definedName>
    <definedName name="ResponsibilityName3">#REF!</definedName>
    <definedName name="ResponsibilityName4">#REF!</definedName>
    <definedName name="ResponsibilityName5">#REF!</definedName>
    <definedName name="Retail" hidden="1">{#N/A,#N/A,FALSE,"Summary";#N/A,#N/A,FALSE,"Signatures";#N/A,#N/A,FALSE,"FL Current";#N/A,#N/A,FALSE,"Assumptions";#N/A,#N/A,FALSE,"Assumptions";#N/A,#N/A,FALSE,"Assumptions";#N/A,#N/A,FALSE,"FL Last";#N/A,#N/A,FALSE,"FL Orig";#N/A,#N/A,FALSE,"C to G Explain"}</definedName>
    <definedName name="RETAINED_EARN" hidden="1">"RETAINED_EARN"</definedName>
    <definedName name="RETCOST">[46]RETRIEV!$A$4</definedName>
    <definedName name="retrievalprint">[46]RETRIEV!$O$6</definedName>
    <definedName name="RETURN_ASSETS" hidden="1">"RETURN_ASSETS"</definedName>
    <definedName name="RETURN_EQUITY" hidden="1">"RETURN_EQUITY"</definedName>
    <definedName name="RETURN_INVESTMENT" hidden="1">"RETURN_INVESTMENT"</definedName>
    <definedName name="retyu" hidden="1">{#N/A,#N/A,FALSE,"AD_Purchase";#N/A,#N/A,FALSE,"Credit";#N/A,#N/A,FALSE,"PF Acquisition";#N/A,#N/A,FALSE,"PF Offering"}</definedName>
    <definedName name="Rev" hidden="1">#REF!</definedName>
    <definedName name="REVENUE" hidden="1">"REVENUE"</definedName>
    <definedName name="REVENUE_10K" hidden="1">"REVENUE_10K"</definedName>
    <definedName name="REVENUE_10Q" hidden="1">"REVENUE_10Q"</definedName>
    <definedName name="REVENUE_10Q1" hidden="1">"REVENUE_10Q1"</definedName>
    <definedName name="REVENUE_EST" hidden="1">"REVENUE_EST"</definedName>
    <definedName name="REVENUE_EST_1" hidden="1">"REVENUE_EST_1"</definedName>
    <definedName name="REVENUE_GROWTH_1" hidden="1">"REVENUE_GROWTH_1"</definedName>
    <definedName name="REVENUE_GROWTH_2" hidden="1">"REVENUE_GROWTH_2"</definedName>
    <definedName name="rewrwe" hidden="1">{"CAP VOL",#N/A,FALSE,"CAPITAL";"CAP VAR",#N/A,FALSE,"CAPITAL";"CAP FIJ",#N/A,FALSE,"CAPITAL";"CAP CONS",#N/A,FALSE,"CAPITAL";"CAP DATA",#N/A,FALSE,"CAPITAL"}</definedName>
    <definedName name="rewrwe_1" hidden="1">{"CAP VOL",#N/A,FALSE,"CAPITAL";"CAP VAR",#N/A,FALSE,"CAPITAL";"CAP FIJ",#N/A,FALSE,"CAPITAL";"CAP CONS",#N/A,FALSE,"CAPITAL";"CAP DATA",#N/A,FALSE,"CAPITAL"}</definedName>
    <definedName name="rewwrwr" hidden="1">{#N/A,"Carabeer",FALSE,"Dscto.";#N/A,"Disbracentro",FALSE,"Dscto.";#N/A,"Río Beer",FALSE,"Dscto.";#N/A,"Andes",FALSE,"Dscto."}</definedName>
    <definedName name="rewwrwr_1" hidden="1">{#N/A,"Carabeer",FALSE,"Dscto.";#N/A,"Disbracentro",FALSE,"Dscto.";#N/A,"Río Beer",FALSE,"Dscto.";#N/A,"Andes",FALSE,"Dscto."}</definedName>
    <definedName name="rf2e" hidden="1">{#N/A,#N/A,FALSE,"Pharm";#N/A,#N/A,FALSE,"WWCM"}</definedName>
    <definedName name="rfgg" hidden="1">{#N/A,#N/A,FALSE,"sum-don";#N/A,#N/A,FALSE,"inc-don"}</definedName>
    <definedName name="rich" hidden="1">{"Capital Plan CA Schedule",#N/A,TRUE,"Capital Plan";"Capital Plan Summary",#N/A,TRUE,"Capital Plan"}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ngComments" hidden="1">#REF!</definedName>
    <definedName name="rngDialogType" hidden="1">#REF!</definedName>
    <definedName name="rngEndDate" hidden="1">#REF!</definedName>
    <definedName name="rngLastQuery" hidden="1">#REF!</definedName>
    <definedName name="rngLastRefreshOffline" hidden="1">#REF!</definedName>
    <definedName name="rngPassword" hidden="1">#REF!</definedName>
    <definedName name="rngPivotLocation" hidden="1">#REF!</definedName>
    <definedName name="rngProtected" hidden="1">#REF!</definedName>
    <definedName name="rngPWD" hidden="1">#REF!</definedName>
    <definedName name="rngQuery" hidden="1">#REF!</definedName>
    <definedName name="rngQueryType" hidden="1">#REF!</definedName>
    <definedName name="rngRangeName" hidden="1">#REF!</definedName>
    <definedName name="rngRefreshedDate" hidden="1">#REF!</definedName>
    <definedName name="rngScenarios" hidden="1">#REF!</definedName>
    <definedName name="rngShow" hidden="1">#REF!</definedName>
    <definedName name="rngStartDate" hidden="1">#REF!</definedName>
    <definedName name="rngStoredProcedure" hidden="1">#REF!</definedName>
    <definedName name="rngUID" hidden="1">#REF!</definedName>
    <definedName name="rngUnplugged" hidden="1">#REF!</definedName>
    <definedName name="rngVersion" hidden="1">#REF!</definedName>
    <definedName name="roqk" hidden="1">{"'Sheet1'!$A$1:$D$15"}</definedName>
    <definedName name="RowDetails3">#REF!</definedName>
    <definedName name="RowDetails4">#REF!</definedName>
    <definedName name="RowDetails5">#REF!</definedName>
    <definedName name="ROWSTOUPLOAD1">#REF!</definedName>
    <definedName name="ROWSTOUPLOAD2">#REF!</definedName>
    <definedName name="RPSIA" hidden="1">{"'Supply Chain'!$B$1:$AB$13"}</definedName>
    <definedName name="rrr" hidden="1">{#N/A,#N/A,TRUE,"Summary";#N/A,#N/A,TRUE,"Cash Flow";#N/A,#N/A,TRUE,"Income Statement";#N/A,#N/A,TRUE,"Balance Sheet";#N/A,#N/A,TRUE,"Sales Plan";#N/A,#N/A,TRUE,"Staffing Plan";#N/A,#N/A,TRUE,"Capital Exp Plan"}</definedName>
    <definedName name="rrr_1" hidden="1">{#N/A,#N/A,TRUE,"Summary";#N/A,#N/A,TRUE,"Cash Flow";#N/A,#N/A,TRUE,"Income Statement";#N/A,#N/A,TRUE,"Balance Sheet";#N/A,#N/A,TRUE,"Sales Plan";#N/A,#N/A,TRUE,"Staffing Plan";#N/A,#N/A,TRUE,"Capital Exp Plan"}</definedName>
    <definedName name="rrrrr" hidden="1">{#N/A,#N/A,FALSE,"Pharm";#N/A,#N/A,FALSE,"WWCM"}</definedName>
    <definedName name="RS_IQ_DIV_Payment_Date" hidden="1">"c2205"</definedName>
    <definedName name="RS_IQ_Div_Record_Date" hidden="1">"c2204"</definedName>
    <definedName name="RS_IQ_XDiv_Date" hidden="1">"c2203"</definedName>
    <definedName name="RS2_IQ_div_payment_date" hidden="1">"c2205"</definedName>
    <definedName name="RS2_IQ_div_record_date" hidden="1">"c2204"</definedName>
    <definedName name="RS2_IQ_Xdiv_date" hidden="1">"c2203"</definedName>
    <definedName name="rt" hidden="1">{#N/A,#N/A,FALSE,"Second";#N/A,#N/A,FALSE,"ownership";#N/A,#N/A,FALSE,"Valuation";#N/A,#N/A,FALSE,"Eqiv";#N/A,#N/A,FALSE,"Mults";#N/A,#N/A,FALSE,"ISCG Graphics"}</definedName>
    <definedName name="RunningHead" hidden="1">#REF!</definedName>
    <definedName name="russ" hidden="1">{"'Inventory &amp; Anal-Cur Wkbk'!$A$7:$AP$71"}</definedName>
    <definedName name="rw" hidden="1">{"'Standalone List Price Trends'!$A$1:$X$56"}</definedName>
    <definedName name="rw_1" hidden="1">{"'Standalone List Price Trends'!$A$1:$X$56"}</definedName>
    <definedName name="rwert" hidden="1">{#N/A,#N/A,FALSE,"Pharm";#N/A,#N/A,FALSE,"WWCM"}</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hidden="1">2</definedName>
    <definedName name="s_1" hidden="1">{#N/A,#N/A,FALSE,"Projections";#N/A,#N/A,FALSE,"Multiples Valuation";#N/A,#N/A,FALSE,"LBO";#N/A,#N/A,FALSE,"Multiples_Sensitivity";#N/A,#N/A,FALSE,"Summary"}</definedName>
    <definedName name="S_P">#REF!</definedName>
    <definedName name="sa" hidden="1">{#N/A,#N/A,FALSE,"IPO";#N/A,#N/A,FALSE,"DCF";#N/A,#N/A,FALSE,"LBO";#N/A,#N/A,FALSE,"MULT_VAL";#N/A,#N/A,FALSE,"Status Quo";#N/A,#N/A,FALSE,"Recap"}</definedName>
    <definedName name="sa_1" hidden="1">{#N/A,#N/A,FALSE,"PRECIO FULL";#N/A,#N/A,FALSE,"LARA";#N/A,#N/A,FALSE,"CARACAS";#N/A,#N/A,FALSE,"DISBRACENTRO";#N/A,#N/A,FALSE,"ANDES";#N/A,#N/A,FALSE,"MAR CARIBE";#N/A,#N/A,FALSE,"RIO BEER";#N/A,#N/A,FALSE,"DISBRAH"}</definedName>
    <definedName name="saa" hidden="1">{"rtn",#N/A,FALSE,"RTN";"tables",#N/A,FALSE,"RTN";"cf",#N/A,FALSE,"CF";"stats",#N/A,FALSE,"Stats";"prop",#N/A,FALSE,"Prop"}</definedName>
    <definedName name="saf" hidden="1">{#N/A,#N/A,FALSE,"Projections";#N/A,#N/A,FALSE,"Contribution_Stock";#N/A,#N/A,FALSE,"PF_Combo_Stock";#N/A,#N/A,FALSE,"Projections";#N/A,#N/A,FALSE,"Contribution_Cash";#N/A,#N/A,FALSE,"PF_Combo_Cash";#N/A,#N/A,FALSE,"IPO_Cash"}</definedName>
    <definedName name="saleofcompany">#REF!</definedName>
    <definedName name="sally" hidden="1">{#N/A,#N/A,FALSE,"Pharm";#N/A,#N/A,FALSE,"WWCM"}</definedName>
    <definedName name="SAPBEXdnldView_1" hidden="1">"4UXKFLF6QG0P57Q3B9VDXXQ1X"</definedName>
    <definedName name="SAPBEXhrIndnt" hidden="1">"Wide"</definedName>
    <definedName name="SAPBEXrevision" hidden="1">63</definedName>
    <definedName name="SAPBEXsysID" hidden="1">"BWP"</definedName>
    <definedName name="SAPBEXsysID_1" hidden="1">"BW3"</definedName>
    <definedName name="SAPBEXwbID" hidden="1">"EQOH138DDJ7ITNJNUVR251XXZ"</definedName>
    <definedName name="SAPBW" hidden="1">"0F7GQ2DYLD7G32V6COLPWB9JS"</definedName>
    <definedName name="SAPCrosstab1">#REF!</definedName>
    <definedName name="SAPCrosstab2">#REF!</definedName>
    <definedName name="SAPsysID" hidden="1">"708C5W7SBKP804JT78WJ0JNKI"</definedName>
    <definedName name="SAPwbID" hidden="1">"ARS"</definedName>
    <definedName name="sas" hidden="1">{"Outflow 1",#N/A,FALSE,"Outflows-Inflows";"Outflow 2",#N/A,FALSE,"Outflows-Inflows";"Inflow 1",#N/A,FALSE,"Outflows-Inflows";"Inflow 2",#N/A,FALSE,"Outflows-Inflows"}</definedName>
    <definedName name="SAS_1" hidden="1">{#N/A,#N/A,FALSE,"FFM"}</definedName>
    <definedName name="sasa" hidden="1">{"Real",#N/A,FALSE,"CONSOLIDADO";"Real",#N/A,FALSE,"OCCIDENTE";"Real",#N/A,FALSE,"LARA";"Real",#N/A,FALSE,"CENTRO";"Real",#N/A,FALSE,"METROPOLITANA";"Real",#N/A,FALSE,"ORIENTE";"Real",#N/A,FALSE,"Pto.libre"}</definedName>
    <definedName name="sasa_1" hidden="1">{"Real",#N/A,FALSE,"CONSOLIDADO";"Real",#N/A,FALSE,"OCCIDENTE";"Real",#N/A,FALSE,"LARA";"Real",#N/A,FALSE,"CENTRO";"Real",#N/A,FALSE,"METROPOLITANA";"Real",#N/A,FALSE,"ORIENTE";"Real",#N/A,FALSE,"Pto.libre"}</definedName>
    <definedName name="sasas" hidden="1">{"prem1",#N/A,FALSE,"Consolidado";"pl_us",#N/A,FALSE,"Consolidado";"pl_hl",#N/A,FALSE,"Consolidado";"bs",#N/A,FALSE,"Consolidado";"cf",#N/A,FALSE,"Consolidado"}</definedName>
    <definedName name="sasas_1" hidden="1">{"prem1",#N/A,FALSE,"Consolidado";"pl_us",#N/A,FALSE,"Consolidado";"pl_hl",#N/A,FALSE,"Consolidado";"bs",#N/A,FALSE,"Consolidado";"cf",#N/A,FALSE,"Consolidado"}</definedName>
    <definedName name="scanchart">'[46]SCAN-CHT'!$A$1</definedName>
    <definedName name="scanlist">#REF!</definedName>
    <definedName name="scanprint">'[46]SCAN-CHT'!$AA$1</definedName>
    <definedName name="scanprt">#REF!</definedName>
    <definedName name="SCIA" hidden="1">[71]VTAS!#REF!</definedName>
    <definedName name="scott"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sd" hidden="1">{#N/A,#N/A,FALSE,"IPO";#N/A,#N/A,FALSE,"DCF";#N/A,#N/A,FALSE,"LBO";#N/A,#N/A,FALSE,"MULT_VAL";#N/A,#N/A,FALSE,"Status Quo";#N/A,#N/A,FALSE,"Recap"}</definedName>
    <definedName name="sd_1" hidden="1">{"Summary",#N/A,TRUE,"Finmodel";"Returns Analysis",#N/A,TRUE,"Finmodel"}</definedName>
    <definedName name="sd_2" hidden="1">{"Summary",#N/A,TRUE,"Finmodel";"Returns Analysis",#N/A,TRUE,"Finmodel"}</definedName>
    <definedName name="SDA" hidden="1">{#N/A,#N/A,FALSE,"Minors";#N/A,#N/A,FALSE,"96CAPREV"}</definedName>
    <definedName name="sdad" hidden="1">#REF!</definedName>
    <definedName name="sdafgs" hidden="1">{#N/A,#N/A,FALSE,"Pharm";#N/A,#N/A,FALSE,"WWCM"}</definedName>
    <definedName name="sdafsdfasdfg" hidden="1">[1]Data!#REF!</definedName>
    <definedName name="sdasdasd" hidden="1">#REF!</definedName>
    <definedName name="sdddd" hidden="1">#REF!</definedName>
    <definedName name="sddjksfjksdk"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ddjksfjksdk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ddx" hidden="1">{"prem1",#N/A,FALSE,"Consolidado";"pl_us",#N/A,FALSE,"Consolidado";"pl_hl",#N/A,FALSE,"Consolidado";"bs",#N/A,FALSE,"Consolidado";"cf",#N/A,FALSE,"Consolidado"}</definedName>
    <definedName name="sddx_1" hidden="1">{"prem1",#N/A,FALSE,"Consolidado";"pl_us",#N/A,FALSE,"Consolidado";"pl_hl",#N/A,FALSE,"Consolidado";"bs",#N/A,FALSE,"Consolidado";"cf",#N/A,FALSE,"Consolidado"}</definedName>
    <definedName name="sdf" hidden="1">{#N/A,#N/A,FALSE,"Adj Proj";#N/A,#N/A,FALSE,"Sheet1";#N/A,#N/A,FALSE,"LBO";#N/A,#N/A,FALSE,"LBOMER";#N/A,#N/A,FALSE,"WACC";#N/A,#N/A,FALSE,"DCF";#N/A,#N/A,FALSE,"DCFMER";#N/A,#N/A,FALSE,"Pooling";#N/A,#N/A,FALSE,"income";#N/A,#N/A,FALSE,"Offer"}</definedName>
    <definedName name="sdfasdf" hidden="1">[1]Data!#REF!</definedName>
    <definedName name="sdfass" hidden="1">{"Outflow 1",#N/A,FALSE,"Outflows-Inflows";"Outflow 2",#N/A,FALSE,"Outflows-Inflows";"Inflow 1",#N/A,FALSE,"Outflows-Inflows";"Inflow 2",#N/A,FALSE,"Outflows-Inflows"}</definedName>
    <definedName name="sdff" hidden="1">#REF!</definedName>
    <definedName name="sdfh" hidden="1">{#N/A,#N/A,FALSE,"Pharm";#N/A,#N/A,FALSE,"WWCM"}</definedName>
    <definedName name="sdfs" hidden="1">{#N/A,#N/A,FALSE,"Projections";#N/A,#N/A,FALSE,"Multiples Valuation";#N/A,#N/A,FALSE,"LBO";#N/A,#N/A,FALSE,"Multiples_Sensitivity";#N/A,#N/A,FALSE,"Summary"}</definedName>
    <definedName name="sdgagf" hidden="1">{#N/A,#N/A,FALSE,"Pharm";#N/A,#N/A,FALSE,"WWCM"}</definedName>
    <definedName name="sdhdhfdfhh" hidden="1">{#N/A,#N/A,FALSE,"Balance Sheet";#N/A,#N/A,FALSE,"Income Statement";#N/A,#N/A,FALSE,"Changes in Financial Position"}</definedName>
    <definedName name="SDS" hidden="1">{"Cons_Occ_Lar",#N/A,FALSE,"márgenes";"Cen_met",#N/A,FALSE,"márgenes";"Ori_pl",#N/A,FALSE,"márgenes"}</definedName>
    <definedName name="SDS_1" hidden="1">{"Cons_Occ_Lar",#N/A,FALSE,"márgenes";"Cen_met",#N/A,FALSE,"márgenes";"Ori_pl",#N/A,FALSE,"márgenes"}</definedName>
    <definedName name="sdsadasd" hidden="1">{#N/A,#N/A,FALSE,"Pharm";#N/A,#N/A,FALSE,"WWCM"}</definedName>
    <definedName name="SDSD" hidden="1">{"Cons_Occ_Lar",#N/A,FALSE,"márgenes";"Cen_met",#N/A,FALSE,"márgenes";"Ori_pl",#N/A,FALSE,"márgenes"}</definedName>
    <definedName name="SDSD_1" hidden="1">{"Cons_Occ_Lar",#N/A,FALSE,"márgenes";"Cen_met",#N/A,FALSE,"márgenes";"Ori_pl",#N/A,FALSE,"márgenes"}</definedName>
    <definedName name="SDSDSLKLKLKL"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DSDSLKLKLKL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e" hidden="1">{#N/A,#N/A,FALSE,"TAX COMPUTATION";#N/A,#N/A,FALSE,"TAX SCHEDULE";#N/A,#N/A,FALSE,"ADDITIONS";#N/A,#N/A,FALSE,"W &amp; T"}</definedName>
    <definedName name="se_1" hidden="1">{#N/A,#N/A,FALSE,"TAX COMPUTATION";#N/A,#N/A,FALSE,"TAX SCHEDULE";#N/A,#N/A,FALSE,"ADDITIONS";#N/A,#N/A,FALSE,"W &amp; T"}</definedName>
    <definedName name="SectionHead" hidden="1">#REF!</definedName>
    <definedName name="SEG1_DIRECTION1">#REF!</definedName>
    <definedName name="SEG1_DIRECTION2">#REF!</definedName>
    <definedName name="SEG1_FROM1">#REF!</definedName>
    <definedName name="SEG1_FROM2">#REF!</definedName>
    <definedName name="SEG1_SORT1">#REF!</definedName>
    <definedName name="SEG1_SORT2">#REF!</definedName>
    <definedName name="SEG1_TO1">#REF!</definedName>
    <definedName name="SEG1_TO2">#REF!</definedName>
    <definedName name="SEG2_DIRECTION1">#REF!</definedName>
    <definedName name="SEG2_DIRECTION2">#REF!</definedName>
    <definedName name="SEG2_FROM1">#REF!</definedName>
    <definedName name="SEG2_FROM2">#REF!</definedName>
    <definedName name="SEG2_SORT1">#REF!</definedName>
    <definedName name="SEG2_SORT2">#REF!</definedName>
    <definedName name="SEG2_TO1">#REF!</definedName>
    <definedName name="SEG2_TO2">#REF!</definedName>
    <definedName name="SEG3_DIRECTION1">#REF!</definedName>
    <definedName name="SEG3_DIRECTION2">#REF!</definedName>
    <definedName name="SEG3_FROM1">#REF!</definedName>
    <definedName name="SEG3_FROM2">#REF!</definedName>
    <definedName name="SEG3_SORT1">#REF!</definedName>
    <definedName name="SEG3_SORT2">#REF!</definedName>
    <definedName name="SEG3_TO1">#REF!</definedName>
    <definedName name="SEG3_TO2">#REF!</definedName>
    <definedName name="SEG4_DIRECTION1">#REF!</definedName>
    <definedName name="SEG4_DIRECTION2">#REF!</definedName>
    <definedName name="SEG4_FROM1">#REF!</definedName>
    <definedName name="SEG4_FROM2">#REF!</definedName>
    <definedName name="SEG4_SORT1">#REF!</definedName>
    <definedName name="SEG4_SORT2">#REF!</definedName>
    <definedName name="SEG4_TO1">#REF!</definedName>
    <definedName name="SEG4_TO2">#REF!</definedName>
    <definedName name="Seller_Name">'[54]Merger-Shares-BS'!$E$7</definedName>
    <definedName name="Seller_Share_Price">'[54]Merger-Shares-BS'!$E$8</definedName>
    <definedName name="sellexit">#REF!</definedName>
    <definedName name="sencount" hidden="1">1</definedName>
    <definedName name="sens">#REF!</definedName>
    <definedName name="sens1">#REF!</definedName>
    <definedName name="sens2">#REF!</definedName>
    <definedName name="sensitive">#REF!</definedName>
    <definedName name="Sensitivity">#REF!</definedName>
    <definedName name="ses" hidden="1">{"RESUMEN",#N/A,FALSE,"RESUMEN";"RESUMEN_MARG",#N/A,FALSE,"RESUMEN"}</definedName>
    <definedName name="ses_1" hidden="1">{"RESUMEN",#N/A,FALSE,"RESUMEN";"RESUMEN_MARG",#N/A,FALSE,"RESUMEN"}</definedName>
    <definedName name="SETOFBOOKSID1">#REF!</definedName>
    <definedName name="SETOFBOOKSID2">#REF!</definedName>
    <definedName name="SetOfBooksID3">#REF!</definedName>
    <definedName name="SetOfBooksID4">#REF!</definedName>
    <definedName name="SetOfBooksID5">#REF!</definedName>
    <definedName name="SETOFBOOKSNAME1">#REF!</definedName>
    <definedName name="SETOFBOOKSNAME2">#REF!</definedName>
    <definedName name="SetOfBooksName3">#REF!</definedName>
    <definedName name="SetOfBooksName4">#REF!</definedName>
    <definedName name="SetOfBooksName5">#REF!</definedName>
    <definedName name="sf" hidden="1">{#N/A,#N/A,FALSE,"Sales Graph";#N/A,#N/A,FALSE,"BUC Graph";#N/A,#N/A,FALSE,"P&amp;L - YTD"}</definedName>
    <definedName name="sfd" hidden="1">{#N/A,#N/A,FALSE,"Hoja1";#N/A,#N/A,FALSE,"Hoja2"}</definedName>
    <definedName name="sfd_1" hidden="1">{#N/A,#N/A,FALSE,"Hoja1";#N/A,#N/A,FALSE,"Hoja2"}</definedName>
    <definedName name="sfdirect" hidden="1">{#N/A,#N/A,FALSE,"REPORT"}</definedName>
    <definedName name="sftgjuh" hidden="1">#REF!</definedName>
    <definedName name="SG" hidden="1">{#N/A,#N/A,FALSE,"Index";#N/A,#N/A,FALSE,"inc stmt ";#N/A,#N/A,FALSE,"sumry ytd";#N/A,#N/A,FALSE,"sumry mon";#N/A,#N/A,FALSE,"accruals";#N/A,#N/A,FALSE,"prodsvc";#N/A,#N/A,FALSE,"CVA";#N/A,#N/A,FALSE,"balsheet";#N/A,#N/A,FALSE,"Cflow short";#N/A,#N/A,FALSE,"Cflow long"}</definedName>
    <definedName name="SG_1" hidden="1">{#N/A,#N/A,FALSE,"Index";#N/A,#N/A,FALSE,"inc stmt ";#N/A,#N/A,FALSE,"sumry ytd";#N/A,#N/A,FALSE,"sumry mon";#N/A,#N/A,FALSE,"accruals";#N/A,#N/A,FALSE,"prodsvc";#N/A,#N/A,FALSE,"CVA";#N/A,#N/A,FALSE,"balsheet";#N/A,#N/A,FALSE,"Cflow short";#N/A,#N/A,FALSE,"Cflow long"}</definedName>
    <definedName name="SGA" hidden="1">"SGA"</definedName>
    <definedName name="Share_Price">'[54]AAPL-3-Statements'!$E$9</definedName>
    <definedName name="SHARESOUTSTANDING" hidden="1">"SHARESOUTSTANDING"</definedName>
    <definedName name="Sheet2" hidden="1">{#N/A,#N/A,FALSE,"Adj Proj";#N/A,#N/A,FALSE,"Sheet1";#N/A,#N/A,FALSE,"LBO";#N/A,#N/A,FALSE,"LBOMER";#N/A,#N/A,FALSE,"WACC";#N/A,#N/A,FALSE,"DCF";#N/A,#N/A,FALSE,"DCFMER";#N/A,#N/A,FALSE,"Pooling";#N/A,#N/A,FALSE,"income";#N/A,#N/A,FALSE,"Offer"}</definedName>
    <definedName name="Sheet3" hidden="1">{#N/A,#N/A,FALSE,"Projections";#N/A,#N/A,FALSE,"Multiples Valuation";#N/A,#N/A,FALSE,"LBO";#N/A,#N/A,FALSE,"Multiples_Sensitivity";#N/A,#N/A,FALSE,"Summary"}</definedName>
    <definedName name="Sheet4" hidden="1">{#N/A,#N/A,FALSE,"Projections";#N/A,#N/A,FALSE,"Multiples Valuation";#N/A,#N/A,FALSE,"LBO";#N/A,#N/A,FALSE,"Multiples_Sensitivity";#N/A,#N/A,FALSE,"Summary"}</definedName>
    <definedName name="Sheet6" hidden="1">{#N/A,#N/A,FALSE,"Projections";#N/A,#N/A,FALSE,"Multiples Valuation";#N/A,#N/A,FALSE,"LBO";#N/A,#N/A,FALSE,"Multiples_Sensitivity";#N/A,#N/A,FALSE,"Summary"}</definedName>
    <definedName name="shg" hidden="1">{#N/A,#N/A,FALSE,"Index";#N/A,#N/A,FALSE,"IncStmt";#N/A,#N/A,FALSE,"Ratios";#N/A,#N/A,FALSE,"CashFlows";#N/A,#N/A,FALSE,"Ins1";#N/A,#N/A,FALSE,"Ins2";#N/A,#N/A,FALSE,"SelfFund";#N/A,#N/A,FALSE,"SGA";#N/A,#N/A,FALSE,"Recon";#N/A,#N/A,FALSE,"Earnings";#N/A,#N/A,FALSE,"Earnings (2)";#N/A,#N/A,FALSE,"Stock";#N/A,#N/A,FALSE,"Stock (2)";#N/A,#N/A,FALSE,"PeerRatios";#N/A,#N/A,FALSE,"PeerRanks"}</definedName>
    <definedName name="shg_1" hidden="1">{#N/A,#N/A,FALSE,"Index";#N/A,#N/A,FALSE,"IncStmt";#N/A,#N/A,FALSE,"Ratios";#N/A,#N/A,FALSE,"CashFlows";#N/A,#N/A,FALSE,"Ins1";#N/A,#N/A,FALSE,"Ins2";#N/A,#N/A,FALSE,"SelfFund";#N/A,#N/A,FALSE,"SGA";#N/A,#N/A,FALSE,"Recon";#N/A,#N/A,FALSE,"Earnings";#N/A,#N/A,FALSE,"Earnings (2)";#N/A,#N/A,FALSE,"Stock";#N/A,#N/A,FALSE,"Stock (2)";#N/A,#N/A,FALSE,"PeerRatios";#N/A,#N/A,FALSE,"PeerRanks"}</definedName>
    <definedName name="SHihi" hidden="1">"06ebb962-44c8-4608-8094-a0b839ff2a03"</definedName>
    <definedName name="SHORT_TERM_INVEST" hidden="1">"SHORT_TERM_INVEST"</definedName>
    <definedName name="ShowSeparator3">#REF!</definedName>
    <definedName name="ShowSeparator4">#REF!</definedName>
    <definedName name="ShowSeparator5">#REF!</definedName>
    <definedName name="SIPO" hidden="1">{"CAP VOL",#N/A,FALSE,"CAPITAL";"CAP VAR",#N/A,FALSE,"CAPITAL";"CAP FIJ",#N/A,FALSE,"CAPITAL";"CAP CONS",#N/A,FALSE,"CAPITAL";"CAP DATA",#N/A,FALSE,"CAPITAL"}</definedName>
    <definedName name="SIPO_1" hidden="1">{"CAP VOL",#N/A,FALSE,"CAPITAL";"CAP VAR",#N/A,FALSE,"CAPITAL";"CAP FIJ",#N/A,FALSE,"CAPITAL";"CAP CONS",#N/A,FALSE,"CAPITAL";"CAP DATA",#N/A,FALSE,"CAPITAL"}</definedName>
    <definedName name="sizer">[46]SIZER!$A$1</definedName>
    <definedName name="SJJJD" hidden="1">{"RESUMEN",#N/A,FALSE,"RESUMEN";"RESUMEN_MARG",#N/A,FALSE,"RESUMEN"}</definedName>
    <definedName name="SJJJD_1" hidden="1">{"RESUMEN",#N/A,FALSE,"RESUMEN";"RESUMEN_MARG",#N/A,FALSE,"RESUMEN"}</definedName>
    <definedName name="SKLKD" hidden="1">{#N/A,#N/A,FALSE,"RGD$";#N/A,#N/A,FALSE,"BG$";#N/A,#N/A,FALSE,"FC$"}</definedName>
    <definedName name="SKLKD_1" hidden="1">{#N/A,#N/A,FALSE,"RGD$";#N/A,#N/A,FALSE,"BG$";#N/A,#N/A,FALSE,"FC$"}</definedName>
    <definedName name="sky" hidden="1">{"Summary analysis",#N/A,FALSE,"Total";"OCPH analysis",#N/A,FALSE,"Total";"detail analysis",#N/A,FALSE,"Total"}</definedName>
    <definedName name="sky_1" hidden="1">{"Summary analysis",#N/A,FALSE,"Total";"OCPH analysis",#N/A,FALSE,"Total";"detail analysis",#N/A,FALSE,"Total"}</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_1"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sa" hidden="1">{#N/A,#N/A,FALSE,"PRECIO FULL";#N/A,#N/A,FALSE,"LARA";#N/A,#N/A,FALSE,"CARACAS";#N/A,#N/A,FALSE,"DISBRACENTRO";#N/A,#N/A,FALSE,"ANDES";#N/A,#N/A,FALSE,"MAR CARIBE";#N/A,#N/A,FALSE,"RIO BEER";#N/A,#N/A,FALSE,"DISBRAH"}</definedName>
    <definedName name="slsa_1" hidden="1">{#N/A,#N/A,FALSE,"PRECIO FULL";#N/A,#N/A,FALSE,"LARA";#N/A,#N/A,FALSE,"CARACAS";#N/A,#N/A,FALSE,"DISBRACENTRO";#N/A,#N/A,FALSE,"ANDES";#N/A,#N/A,FALSE,"MAR CARIBE";#N/A,#N/A,FALSE,"RIO BEER";#N/A,#N/A,FALSE,"DISBRAH"}</definedName>
    <definedName name="SMPS" hidden="1">{#N/A,#N/A,FALSE,"AD_Purchase";#N/A,#N/A,FALSE,"Credit";#N/A,#N/A,FALSE,"PF Acquisition";#N/A,#N/A,FALSE,"PF Offering"}</definedName>
    <definedName name="SOCCQYE" hidden="1">{"Yr0TM1",#N/A,FALSE,"Line Data";"Yr0TM2",#N/A,FALSE,"Line Data";"Yr0TM3",#N/A,FALSE,"Line Data"}</definedName>
    <definedName name="SOCCQYE_1" hidden="1">{"Yr0TM1",#N/A,FALSE,"Line Data";"Yr0TM2",#N/A,FALSE,"Line Data";"Yr0TM3",#N/A,FALSE,"Line Data"}</definedName>
    <definedName name="sofie"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sofie_1"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solver_adj" hidden="1">#REF!</definedName>
    <definedName name="solver_cvg" hidden="1">0.001</definedName>
    <definedName name="solver_drv" hidden="1">1</definedName>
    <definedName name="solver_est" hidden="1">1</definedName>
    <definedName name="solver_itr" hidden="1">100</definedName>
    <definedName name="solver_lhs2" hidden="1">#REF!</definedName>
    <definedName name="solver_lhs4" hidden="1">#REF!</definedName>
    <definedName name="solver_lin" hidden="1">0</definedName>
    <definedName name="solver_neg" hidden="1">2</definedName>
    <definedName name="solver_num" hidden="1">0</definedName>
    <definedName name="solver_nwt" hidden="1">1</definedName>
    <definedName name="solver_opt" hidden="1">#REF!</definedName>
    <definedName name="solver_pre" hidden="1">0.000001</definedName>
    <definedName name="solver_rel1" hidden="1">3</definedName>
    <definedName name="solver_rel2" hidden="1">3</definedName>
    <definedName name="solver_rel3" hidden="1">3</definedName>
    <definedName name="solver_rel4" hidden="1">3</definedName>
    <definedName name="solver_rel5" hidden="1">1</definedName>
    <definedName name="solver_rhs1" hidden="1">0</definedName>
    <definedName name="solver_rhs2" hidden="1">0</definedName>
    <definedName name="solver_rhs3" hidden="1">-0.005</definedName>
    <definedName name="solver_rhs4" hidden="1">0</definedName>
    <definedName name="solver_rhs5" hidden="1">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0.6</definedName>
    <definedName name="sor" hidden="1">#REF!</definedName>
    <definedName name="sort2" hidden="1">#REF!</definedName>
    <definedName name="space_type">'[47]Recurring Revenues and Costs'!#REF!</definedName>
    <definedName name="spacetype">'[47]Recurring Revenues and Costs'!#REF!</definedName>
    <definedName name="Spec">'[72]New BS Detail'!#REF!</definedName>
    <definedName name="SPWS_WBID">"5180E2D2-E5E8-46EE-ABB4-F02E3118D086"</definedName>
    <definedName name="srn.SHIPMENTS.2" hidden="1">{#N/A,#N/A,FALSE,"JANLN2"}</definedName>
    <definedName name="ss" hidden="1">{#N/A,#N/A,FALSE,"Debt Accr";#N/A,#N/A,FALSE,"Stock Accr";#N/A,#N/A,FALSE,"Debt Stock Accr"}</definedName>
    <definedName name="SSD" hidden="1">{"CAP VOL",#N/A,FALSE,"CAPITAL";"CAP VAR",#N/A,FALSE,"CAPITAL";"CAP FIJ",#N/A,FALSE,"CAPITAL";"CAP CONS",#N/A,FALSE,"CAPITAL";"CAP DATA",#N/A,FALSE,"CAPITAL"}</definedName>
    <definedName name="SSD_1" hidden="1">{"CAP VOL",#N/A,FALSE,"CAPITAL";"CAP VAR",#N/A,FALSE,"CAPITAL";"CAP FIJ",#N/A,FALSE,"CAPITAL";"CAP CONS",#N/A,FALSE,"CAPITAL";"CAP DATA",#N/A,FALSE,"CAPITAL"}</definedName>
    <definedName name="SSEDF" hidden="1">{"CAP VOL",#N/A,FALSE,"CAPITAL";"CAP VAR",#N/A,FALSE,"CAPITAL";"CAP FIJ",#N/A,FALSE,"CAPITAL";"CAP CONS",#N/A,FALSE,"CAPITAL";"CAP DATA",#N/A,FALSE,"CAPITAL"}</definedName>
    <definedName name="SSEDF_1" hidden="1">{"CAP VOL",#N/A,FALSE,"CAPITAL";"CAP VAR",#N/A,FALSE,"CAPITAL";"CAP FIJ",#N/A,FALSE,"CAPITAL";"CAP CONS",#N/A,FALSE,"CAPITAL";"CAP DATA",#N/A,FALSE,"CAPITAL"}</definedName>
    <definedName name="SSKKKD" hidden="1">{#N/A,#N/A,FALSE,"PRECIO FULL";#N/A,#N/A,FALSE,"LARA";#N/A,#N/A,FALSE,"CARACAS";#N/A,#N/A,FALSE,"DISBRACENTRO";#N/A,#N/A,FALSE,"ANDES";#N/A,#N/A,FALSE,"MAR CARIBE";#N/A,#N/A,FALSE,"RIO BEER";#N/A,#N/A,FALSE,"DISBRAH"}</definedName>
    <definedName name="SSKKKD_1" hidden="1">{#N/A,#N/A,FALSE,"PRECIO FULL";#N/A,#N/A,FALSE,"LARA";#N/A,#N/A,FALSE,"CARACAS";#N/A,#N/A,FALSE,"DISBRACENTRO";#N/A,#N/A,FALSE,"ANDES";#N/A,#N/A,FALSE,"MAR CARIBE";#N/A,#N/A,FALSE,"RIO BEER";#N/A,#N/A,FALSE,"DISBRAH"}</definedName>
    <definedName name="sss_1" hidden="1">{"Summary analysis",#N/A,FALSE,"Total";"OCPH analysis",#N/A,FALSE,"Total";"detail analysis",#N/A,FALSE,"Total"}</definedName>
    <definedName name="SSSDEER"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SSDEER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SSJJD" hidden="1">{"Real",#N/A,FALSE,"CONSOLIDADO";"Real",#N/A,FALSE,"OCCIDENTE";"Real",#N/A,FALSE,"LARA";"Real",#N/A,FALSE,"CENTRO";"Real",#N/A,FALSE,"METROPOLITANA";"Real",#N/A,FALSE,"ORIENTE";"Real",#N/A,FALSE,"Pto.libre"}</definedName>
    <definedName name="SSSJJD_1" hidden="1">{"Real",#N/A,FALSE,"CONSOLIDADO";"Real",#N/A,FALSE,"OCCIDENTE";"Real",#N/A,FALSE,"LARA";"Real",#N/A,FALSE,"CENTRO";"Real",#N/A,FALSE,"METROPOLITANA";"Real",#N/A,FALSE,"ORIENTE";"Real",#N/A,FALSE,"Pto.libre"}</definedName>
    <definedName name="ssss" hidden="1">{#N/A,#N/A,FALSE,"Proj. Summary FS";#N/A,#N/A,FALSE,"Proj. Detail IS";#N/A,#N/A,FALSE,"Proj. Detail BS";#N/A,#N/A,FALSE,"Proj. Detail CF";#N/A,#N/A,FALSE,"Proj. Detail % IS";#N/A,#N/A,FALSE,"Covenants and Census";#N/A,#N/A,FALSE,"Mo. Summary FS";#N/A,#N/A,FALSE,"Mo. Summary IS";#N/A,#N/A,FALSE,"Mo. Summary BS";#N/A,#N/A,FALSE,"Mo. Summary CF";#N/A,#N/A,FALSE,"Mo. Summary % IS";#N/A,#N/A,FALSE,"Mo. Sum. Covenants";#N/A,#N/A,FALSE,"Mo-YTD Summary IS ";#N/A,#N/A,FALSE,"Quarterly  Consol.";#N/A,#N/A,FALSE,"Monthly Consol.";#N/A,#N/A,FALSE,"Y E Projection"}</definedName>
    <definedName name="SSSSS"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SSSS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sssssss" hidden="1">{"PA1",#N/A,FALSE,"BORDMW";"pa2",#N/A,FALSE,"BORDMW";"PA3",#N/A,FALSE,"BORDMW";"PA4",#N/A,FALSE,"BORDMW"}</definedName>
    <definedName name="ssssssssssss" hidden="1">{"Operating Data",#N/A,TRUE,"Sheet1";"Valuation Matrix",#N/A,TRUE,"Sheet1";"Sales Analysis",#N/A,TRUE,"Sheet1";"Closed Remodelled New",#N/A,TRUE,"Sheet1";"Competitive and FSP",#N/A,TRUE,"Sheet1";"Working Capital and Capex",#N/A,TRUE,"Sheet1";"depreciation",#N/A,TRUE,"Sheet1"}</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taffing2" hidden="1">{#N/A,#N/A,FALSE,"Assessment";#N/A,#N/A,FALSE,"Staffing";#N/A,#N/A,FALSE,"Hires";#N/A,#N/A,FALSE,"Assumptions"}</definedName>
    <definedName name="staffing2_1" hidden="1">{#N/A,#N/A,FALSE,"Assessment";#N/A,#N/A,FALSE,"Staffing";#N/A,#N/A,FALSE,"Hires";#N/A,#N/A,FALSE,"Assumptions"}</definedName>
    <definedName name="Staffing3" hidden="1">{#N/A,#N/A,FALSE,"Assessment";#N/A,#N/A,FALSE,"Staffing";#N/A,#N/A,FALSE,"Hires";#N/A,#N/A,FALSE,"Assumptions"}</definedName>
    <definedName name="Staffing3_1" hidden="1">{#N/A,#N/A,FALSE,"Assessment";#N/A,#N/A,FALSE,"Staffing";#N/A,#N/A,FALSE,"Hires";#N/A,#N/A,FALSE,"Assumptions"}</definedName>
    <definedName name="Staril" hidden="1">{#N/A,#N/A,FALSE,"REPORT"}</definedName>
    <definedName name="STARTBUDGETPOST1">#REF!</definedName>
    <definedName name="STARTBUDGETPOST2">#REF!</definedName>
    <definedName name="startd">[46]SIZER!$B$132:$B$132</definedName>
    <definedName name="StartDate" hidden="1">#REF!</definedName>
    <definedName name="starti">[46]SIZER!$B$131:$B$131</definedName>
    <definedName name="STARTPERIODNAME1">#REF!</definedName>
    <definedName name="STARTPERIODNAME2">#REF!</definedName>
    <definedName name="STARTPERIODNUM1">#REF!</definedName>
    <definedName name="STARTPERIODNUM2">#REF!</definedName>
    <definedName name="STARTPERIODYEAR1">#REF!</definedName>
    <definedName name="STARTPERIODYEAR2">#REF!</definedName>
    <definedName name="STATE" hidden="1">"STATE"</definedName>
    <definedName name="STOCK_BASED" hidden="1">"STOCK_BASED"</definedName>
    <definedName name="storeprint">[46]SIZER!$AU$1:$AU$1</definedName>
    <definedName name="storesum">[46]SIZER!$A$157:$P$194</definedName>
    <definedName name="StratPlanAP" hidden="1">{#N/A,#N/A,FALSE,"Pharm";#N/A,#N/A,FALSE,"WWCM"}</definedName>
    <definedName name="Stub" hidden="1">#REF!</definedName>
    <definedName name="stud13"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stuff" hidden="1">[58]AACLIENT!#REF!</definedName>
    <definedName name="sumcomp">#REF!</definedName>
    <definedName name="summaries" hidden="1">{#N/A,#N/A,TRUE,"KEY DATA";#N/A,#N/A,TRUE,"KEY DATA Base Case";#N/A,#N/A,TRUE,"JULY";#N/A,#N/A,TRUE,"AUG";#N/A,#N/A,TRUE,"SEPT";#N/A,#N/A,TRUE,"3Q"}</definedName>
    <definedName name="Summary" hidden="1">{#N/A,#N/A,FALSE,"Projections";#N/A,#N/A,FALSE,"AccrDil";#N/A,#N/A,FALSE,"PurchPriMult";#N/A,#N/A,FALSE,"Mults7_13";#N/A,#N/A,FALSE,"Mkt Mults";#N/A,#N/A,FALSE,"Acq Mults";#N/A,#N/A,FALSE,"StockPrices";#N/A,#N/A,FALSE,"Prem Paid";#N/A,#N/A,FALSE,"DCF";#N/A,#N/A,FALSE,"AUTO";#N/A,#N/A,FALSE,"Relative Trading";#N/A,#N/A,FALSE,"Mkt Val";#N/A,#N/A,FALSE,"Acq Val"}</definedName>
    <definedName name="SUMMARY_BOOK" hidden="1">{"page1",#N/A,FALSE,"GIRLBO";"page2",#N/A,FALSE,"GIRLBO";"page3",#N/A,FALSE,"GIRLBO";"page4",#N/A,FALSE,"GIRLBO";"page5",#N/A,FALSE,"GIRLBO"}</definedName>
    <definedName name="SUMMARY_BOOK_1" hidden="1">{"page1",#N/A,FALSE,"GIRLBO";"page2",#N/A,FALSE,"GIRLBO";"page3",#N/A,FALSE,"GIRLBO";"page4",#N/A,FALSE,"GIRLBO";"page5",#N/A,FALSE,"GIRLBO"}</definedName>
    <definedName name="Summary2" hidden="1">{#N/A,#N/A,FALSE,"FACTSHEETS";#N/A,#N/A,FALSE,"pump";#N/A,#N/A,FALSE,"filter"}</definedName>
    <definedName name="summaryty" hidden="1">{#N/A,#N/A,TRUE,"KEY DATA";#N/A,#N/A,TRUE,"KEY DATA Base Case";#N/A,#N/A,TRUE,"JULY";#N/A,#N/A,TRUE,"AUG";#N/A,#N/A,TRUE,"SEPT";#N/A,#N/A,TRUE,"3Q"}</definedName>
    <definedName name="summaryty_1" hidden="1">{#N/A,#N/A,TRUE,"KEY DATA";#N/A,#N/A,TRUE,"KEY DATA Base Case";#N/A,#N/A,TRUE,"JULY";#N/A,#N/A,TRUE,"AUG";#N/A,#N/A,TRUE,"SEPT";#N/A,#N/A,TRUE,"3Q"}</definedName>
    <definedName name="summmmmm" hidden="1">{#N/A,#N/A,TRUE,"KEY DATA";#N/A,#N/A,TRUE,"KEY DATA Base Case";#N/A,#N/A,TRUE,"JULY";#N/A,#N/A,TRUE,"AUG";#N/A,#N/A,TRUE,"SEPT";#N/A,#N/A,TRUE,"3Q"}</definedName>
    <definedName name="summmmmm_1" hidden="1">{#N/A,#N/A,TRUE,"KEY DATA";#N/A,#N/A,TRUE,"KEY DATA Base Case";#N/A,#N/A,TRUE,"JULY";#N/A,#N/A,TRUE,"AUG";#N/A,#N/A,TRUE,"SEPT";#N/A,#N/A,TRUE,"3Q"}</definedName>
    <definedName name="sumpage">'[47]ROI Summary'!#REF!</definedName>
    <definedName name="Supervisor">'[47]Recurring Revenues and Costs'!#REF!</definedName>
    <definedName name="SV_SOLUTION_ID" hidden="1">"7"</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xsad" hidden="1">{#N/A,#N/A,FALSE,"Hoja1";#N/A,#N/A,FALSE,"Hoja2"}</definedName>
    <definedName name="sxsad_1" hidden="1">{#N/A,#N/A,FALSE,"Hoja1";#N/A,#N/A,FALSE,"Hoja2"}</definedName>
    <definedName name="t" hidden="1">{#N/A,#N/A,FALSE,"Minors";#N/A,#N/A,FALSE,"96CAPREV"}</definedName>
    <definedName name="Tables">#REF!</definedName>
    <definedName name="tapemedia">[46]SIZER!$P$33:$P$34</definedName>
    <definedName name="TargetCo">[45]Assumptions!$F$7</definedName>
    <definedName name="TargetDCF2" hidden="1">{#N/A,#N/A,FALSE,"Sheet1"}</definedName>
    <definedName name="tax">[45]Assumptions!$F$22</definedName>
    <definedName name="Tax_Rate">#REF!</definedName>
    <definedName name="taxol" hidden="1">{#N/A,#N/A,FALSE,"Pharm";#N/A,#N/A,FALSE,"WWCM"}</definedName>
    <definedName name="Tech" hidden="1">{"Summary analysis",#N/A,FALSE,"Total";"OCPH analysis",#N/A,FALSE,"Total";"detail analysis",#N/A,FALSE,"Total"}</definedName>
    <definedName name="Tech_1" hidden="1">{"Summary analysis",#N/A,FALSE,"Total";"OCPH analysis",#N/A,FALSE,"Total";"detail analysis",#N/A,FALSE,"Total"}</definedName>
    <definedName name="Tem" hidden="1">{#N/A,#N/A,FALSE,"Pharm";#N/A,#N/A,FALSE,"WWCM"}</definedName>
    <definedName name="temp" hidden="1">{#N/A,#N/A,TRUE,"FD II Portfolio Summary";#N/A,#N/A,TRUE,"Fd II Cap. Position ";#N/A,#N/A,TRUE,"BV Valuation";#N/A,#N/A,TRUE,"FV Valuation";#N/A,#N/A,TRUE,"Valuation Change";#N/A,#N/A,TRUE,"Weasler";#N/A,#N/A,TRUE,"Weasler val";#N/A,#N/A,TRUE,"J Chain";#N/A,#N/A,TRUE,"J Chain Val";#N/A,#N/A,TRUE,"Monona";#N/A,#N/A,TRUE,"Monona Val";#N/A,#N/A,TRUE,"DSI";#N/A,#N/A,TRUE,"DSI Val";#N/A,#N/A,TRUE,"Temple";#N/A,#N/A,TRUE,"Temple Val";#N/A,#N/A,TRUE,"JRI";#N/A,#N/A,TRUE,"NDS ";#N/A,#N/A,TRUE,"Stronghaven";#N/A,#N/A,TRUE,"Connor";#N/A,#N/A,TRUE,"HWC"}</definedName>
    <definedName name="Temp_2" hidden="1">{#N/A,#N/A,FALSE,"Assessment";#N/A,#N/A,FALSE,"Staffing";#N/A,#N/A,FALSE,"Hires";#N/A,#N/A,FALSE,"Assumptions"}</definedName>
    <definedName name="Temp_2_1" hidden="1">{#N/A,#N/A,FALSE,"Assessment";#N/A,#N/A,FALSE,"Staffing";#N/A,#N/A,FALSE,"Hires";#N/A,#N/A,FALSE,"Assumptions"}</definedName>
    <definedName name="Temp_3" hidden="1">{#N/A,#N/A,FALSE,"Assessment";#N/A,#N/A,FALSE,"Staffing";#N/A,#N/A,FALSE,"Hires";#N/A,#N/A,FALSE,"Assumptions"}</definedName>
    <definedName name="Temp_3_1" hidden="1">{#N/A,#N/A,FALSE,"Assessment";#N/A,#N/A,FALSE,"Staffing";#N/A,#N/A,FALSE,"Hires";#N/A,#N/A,FALSE,"Assumptions"}</definedName>
    <definedName name="temp1" hidden="1">{#N/A,#N/A,TRUE,"BV Valuation II";#N/A,#N/A,TRUE,"FV Valuation";#N/A,#N/A,TRUE,"Fd II Cap. Position ";#N/A,#N/A,TRUE,"JRI";#N/A,#N/A,TRUE,"Weasler";#N/A,#N/A,TRUE,"NDS ";#N/A,#N/A,TRUE,"J Chain";#N/A,#N/A,TRUE,"Monona";#N/A,#N/A,TRUE,"Stronghaven";#N/A,#N/A,TRUE,"Connor";#N/A,#N/A,TRUE,"DSI";#N/A,#N/A,TRUE,"HWC";#N/A,#N/A,TRUE,"Temple";#N/A,#N/A,TRUE,"F3 Bullets";#N/A,#N/A,TRUE,"FD II Portfolio Summary";#N/A,#N/A,TRUE,"BV Valuation";#N/A,#N/A,TRUE,"MV Valuation";#N/A,#N/A,TRUE,"Fd III Cap. Position ";#N/A,#N/A,TRUE,"Beacon";#N/A,#N/A,TRUE,"CII";#N/A,#N/A,TRUE,"MCA";#N/A,#N/A,TRUE,"Elm";#N/A,#N/A,TRUE,"Tharco";#N/A,#N/A,TRUE,"Dee H";#N/A,#N/A,TRUE,"Globe";#N/A,#N/A,TRUE,"Hunt Valve";#N/A,#N/A,TRUE,"KBA";#N/A,#N/A,TRUE,"Glassmaster";#N/A,#N/A,TRUE,"May";#N/A,#N/A,TRUE,"CBSA";#N/A,#N/A,TRUE,"ACE"}</definedName>
    <definedName name="temp12" hidden="1">{#N/A,#N/A,TRUE,"KEY DATA";#N/A,#N/A,TRUE,"KEY DATA Base Case";#N/A,#N/A,TRUE,"JULY";#N/A,#N/A,TRUE,"AUG";#N/A,#N/A,TRUE,"SEPT";#N/A,#N/A,TRUE,"3Q"}</definedName>
    <definedName name="temp12_1" hidden="1">{#N/A,#N/A,TRUE,"KEY DATA";#N/A,#N/A,TRUE,"KEY DATA Base Case";#N/A,#N/A,TRUE,"JULY";#N/A,#N/A,TRUE,"AUG";#N/A,#N/A,TRUE,"SEPT";#N/A,#N/A,TRUE,"3Q"}</definedName>
    <definedName name="temp2" hidden="1">{#N/A,#N/A,TRUE,"FD II Portfolio Summary";#N/A,#N/A,TRUE,"Fd II Cap. Position ";#N/A,#N/A,TRUE,"BV Valuation";#N/A,#N/A,TRUE,"FV Valuation";#N/A,#N/A,TRUE,"Valuation Change";#N/A,#N/A,TRUE,"Weasler";#N/A,#N/A,TRUE,"Weasler val";#N/A,#N/A,TRUE,"J Chain";#N/A,#N/A,TRUE,"J Chain Val";#N/A,#N/A,TRUE,"Monona";#N/A,#N/A,TRUE,"Monona Val";#N/A,#N/A,TRUE,"DSI";#N/A,#N/A,TRUE,"DSI Val";#N/A,#N/A,TRUE,"Temple";#N/A,#N/A,TRUE,"Temple Val";#N/A,#N/A,TRUE,"JRI";#N/A,#N/A,TRUE,"NDS ";#N/A,#N/A,TRUE,"Stronghaven";#N/A,#N/A,TRUE,"Connor";#N/A,#N/A,TRUE,"HWC"}</definedName>
    <definedName name="Temporary">'[47]Recurring Revenues and Costs'!#REF!</definedName>
    <definedName name="tempq" hidden="1">{#N/A,#N/A,TRUE,"BV Valuation II";#N/A,#N/A,TRUE,"FV Valuation";#N/A,#N/A,TRUE,"Fd II Cap. Position ";#N/A,#N/A,TRUE,"JRI";#N/A,#N/A,TRUE,"Weasler";#N/A,#N/A,TRUE,"NDS ";#N/A,#N/A,TRUE,"J Chain";#N/A,#N/A,TRUE,"Monona";#N/A,#N/A,TRUE,"Stronghaven";#N/A,#N/A,TRUE,"Connor";#N/A,#N/A,TRUE,"DSI";#N/A,#N/A,TRUE,"HWC";#N/A,#N/A,TRUE,"Temple";#N/A,#N/A,TRUE,"F3 Bullets";#N/A,#N/A,TRUE,"FD II Portfolio Summary";#N/A,#N/A,TRUE,"BV Valuation";#N/A,#N/A,TRUE,"MV Valuation";#N/A,#N/A,TRUE,"Fd III Cap. Position ";#N/A,#N/A,TRUE,"Beacon";#N/A,#N/A,TRUE,"CII";#N/A,#N/A,TRUE,"MCA";#N/A,#N/A,TRUE,"Elm";#N/A,#N/A,TRUE,"Tharco";#N/A,#N/A,TRUE,"Dee H";#N/A,#N/A,TRUE,"Globe";#N/A,#N/A,TRUE,"Hunt Valve";#N/A,#N/A,TRUE,"KBA";#N/A,#N/A,TRUE,"Glassmaster";#N/A,#N/A,TRUE,"May";#N/A,#N/A,TRUE,"CBSA";#N/A,#N/A,TRUE,"ACE"}</definedName>
    <definedName name="tempq2" hidden="1">{#N/A,#N/A,TRUE,"FD II Portfolio Summary";#N/A,#N/A,TRUE,"Fd II Cap. Position ";#N/A,#N/A,TRUE,"BV Valuation";#N/A,#N/A,TRUE,"FV Valuation";#N/A,#N/A,TRUE,"Valuation Change";#N/A,#N/A,TRUE,"Weasler";#N/A,#N/A,TRUE,"Weasler val";#N/A,#N/A,TRUE,"J Chain";#N/A,#N/A,TRUE,"J Chain Val";#N/A,#N/A,TRUE,"Monona";#N/A,#N/A,TRUE,"Monona Val";#N/A,#N/A,TRUE,"DSI";#N/A,#N/A,TRUE,"DSI Val";#N/A,#N/A,TRUE,"Temple";#N/A,#N/A,TRUE,"Temple Val";#N/A,#N/A,TRUE,"JRI";#N/A,#N/A,TRUE,"NDS ";#N/A,#N/A,TRUE,"Stronghaven";#N/A,#N/A,TRUE,"Connor";#N/A,#N/A,TRUE,"HWC"}</definedName>
    <definedName name="tempq3" hidden="1">{#N/A,#N/A,TRUE,"F3 Bullets";#N/A,#N/A,TRUE,"FD III Port Summ";#N/A,#N/A,TRUE,"BV Valuation";#N/A,#N/A,TRUE,"Fd III Cap. Position ";#N/A,#N/A,TRUE,"Beacon";#N/A,#N/A,TRUE,"Beacon (2)";#N/A,#N/A,TRUE,"CII";#N/A,#N/A,TRUE,"CII 2";#N/A,#N/A,TRUE,"MCA";#N/A,#N/A,TRUE,"Elm";#N/A,#N/A,TRUE,"Tharco";#N/A,#N/A,TRUE,"Dee H";#N/A,#N/A,TRUE,"Globe";#N/A,#N/A,TRUE,"Hunt Valve";#N/A,#N/A,TRUE,"KBA";#N/A,#N/A,TRUE,"Glassmaster";#N/A,#N/A,TRUE,"May"}</definedName>
    <definedName name="tempq4" hidden="1">{#N/A,#N/A,TRUE,"FD III Port Summ";#N/A,#N/A,TRUE,"Beacon";#N/A,#N/A,TRUE,"CII";#N/A,#N/A,TRUE,"MCA";#N/A,#N/A,TRUE,"Elm";#N/A,#N/A,TRUE,"Tharco";#N/A,#N/A,TRUE,"Dee H";#N/A,#N/A,TRUE,"Globe";#N/A,#N/A,TRUE,"Hunt Valve";#N/A,#N/A,TRUE,"KBA";#N/A,#N/A,TRUE,"Glassmaster";#N/A,#N/A,TRUE,"MLS";#N/A,#N/A,TRUE,"CBSA";#N/A,#N/A,TRUE,"ACE";#N/A,#N/A,TRUE,"United Central";#N/A,#N/A,TRUE,"Jakel";#N/A,#N/A,TRUE,"Lake City "}</definedName>
    <definedName name="tempq5" hidden="1">{#N/A,#N/A,TRUE,"F3 Bullets";#N/A,#N/A,TRUE,"FD III Port Summ";#N/A,#N/A,TRUE,"BV Valuation";#N/A,#N/A,TRUE,"MV Valuation";#N/A,#N/A,TRUE,"Fd III Cap. Position ";#N/A,#N/A,TRUE,"Beacon";#N/A,#N/A,TRUE,"CII";#N/A,#N/A,TRUE,"MCA";#N/A,#N/A,TRUE,"Elm";#N/A,#N/A,TRUE,"Tharco";#N/A,#N/A,TRUE,"Dee H";#N/A,#N/A,TRUE,"Globe";#N/A,#N/A,TRUE,"Hunt Valve";#N/A,#N/A,TRUE,"KBA";#N/A,#N/A,TRUE,"Glassmaster";#N/A,#N/A,TRUE,"May";#N/A,#N/A,TRUE,"ACE"}</definedName>
    <definedName name="tempq6" hidden="1">{#N/A,#N/A,TRUE,"FD IV Portfolio Summary ";#N/A,#N/A,TRUE,"Western";#N/A,#N/A,TRUE,"Kranson";#N/A,#N/A,TRUE,"ARC";#N/A,#N/A,TRUE,"Precise";#N/A,#N/A,TRUE,"WNA"}</definedName>
    <definedName name="tempq7" hidden="1">{#N/A,#N/A,TRUE,"FD II Portfolio Summary";#N/A,#N/A,TRUE,"Fd II Cap. Position ";#N/A,#N/A,TRUE,"BV Valuation";#N/A,#N/A,TRUE,"FV Valuation";#N/A,#N/A,TRUE,"Valuation Change";#N/A,#N/A,TRUE,"Weasler";#N/A,#N/A,TRUE,"Weasler val";#N/A,#N/A,TRUE,"J Chain";#N/A,#N/A,TRUE,"J Chain Val";#N/A,#N/A,TRUE,"Monona";#N/A,#N/A,TRUE,"Monona Val";#N/A,#N/A,TRUE,"DSI";#N/A,#N/A,TRUE,"DSI Val";#N/A,#N/A,TRUE,"Temple";#N/A,#N/A,TRUE,"Temple Val";#N/A,#N/A,TRUE,"JRI";#N/A,#N/A,TRUE,"NDS ";#N/A,#N/A,TRUE,"Stronghaven";#N/A,#N/A,TRUE,"Connor";#N/A,#N/A,TRUE,"HWC"}</definedName>
    <definedName name="tempq8" hidden="1">{#N/A,#N/A,TRUE," Bullets II";#N/A,#N/A,TRUE,"Fd II Cap. Position ";#N/A,#N/A,TRUE,"FD II Portfolio Summary";#N/A,#N/A,TRUE,"BV Valuation";#N/A,#N/A,TRUE,"FV Valuation";#N/A,#N/A,TRUE,"Valuation Change II";#N/A,#N/A,TRUE,"Utiliserve";#N/A,#N/A,TRUE,"Temple";#N/A,#N/A,TRUE,"JRI";#N/A,#N/A,TRUE,"Weasler";#N/A,#N/A,TRUE,"NDS ";#N/A,#N/A,TRUE,"Stronghaven";#N/A,#N/A,TRUE,"Connor";#N/A,#N/A,TRUE,"DSI";#N/A,#N/A,TRUE,"HWC";#N/A,#N/A,TRUE,"Bullets III";#N/A,#N/A,TRUE,"Fd III Cap. Position ";#N/A,#N/A,TRUE,"FD III Port Summ";#N/A,#N/A,TRUE,"BV Valuation (2)";#N/A,#N/A,TRUE,"MV Valuation";#N/A,#N/A,TRUE,"Valuation Change III";#N/A,#N/A,TRUE,"Globe";#N/A,#N/A,TRUE,"Beacon";#N/A,#N/A,TRUE,"CII";#N/A,#N/A,TRUE,"MCA";#N/A,#N/A,TRUE,"Elm";#N/A,#N/A,TRUE,"Tharco";#N/A,#N/A,TRUE,"Dee H";#N/A,#N/A,TRUE,"Hunt Valve";#N/A,#N/A,TRUE,"KBA";#N/A,#N/A,TRUE,"Glassmaster";#N/A,#N/A,TRUE,"MLS";#N/A,#N/A,TRUE,"CBSA";#N/A,#N/A,TRUE,"ACE";#N/A,#N/A,TRUE,"United Central";#N/A,#N/A,TRUE,"Jakel";#N/A,#N/A,TRUE,"Lake City ";#N/A,#N/A,TRUE,"Bullets IV";#N/A,#N/A,TRUE,"Fd IV Cap. Position  ";#N/A,#N/A,TRUE,"FD IV Portfolio Summary ";#N/A,#N/A,TRUE,"Fund IV BV  ";#N/A,#N/A,TRUE,"Western";#N/A,#N/A,TRUE,"Kranson"}</definedName>
    <definedName name="teq" hidden="1">{#N/A,#N/A,FALSE,"Pharm";#N/A,#N/A,FALSE,"WWCM"}</definedName>
    <definedName name="Tequin" hidden="1">{#N/A,#N/A,FALSE,"Pharm";#N/A,#N/A,FALSE,"WWCM"}</definedName>
    <definedName name="tequinol" hidden="1">{#N/A,#N/A,FALSE,"REPORT"}</definedName>
    <definedName name="terms">#REF!</definedName>
    <definedName name="TEST" hidden="1">{"Budget V Actual YTD",#N/A,FALSE,"Budget v Actual"}</definedName>
    <definedName name="test1" hidden="1">{#N/A,#N/A,FALSE,"MR-1";#N/A,#N/A,FALSE,"MR-2";#N/A,#N/A,FALSE,"MR-3a";#N/A,#N/A,FALSE,"MR-3b";#N/A,#N/A,FALSE,"MR-4";#N/A,#N/A,FALSE,"MR-5";#N/A,#N/A,FALSE,"MR-5 AR";#N/A,#N/A,FALSE,"MR-5 LOAN";#N/A,#N/A,FALSE,"MR-ROIC";#N/A,#N/A,FALSE,"MR-HEADCOUNT"}</definedName>
    <definedName name="Test2" hidden="1">{"INCOME",#N/A,FALSE,"ProNet";"VALUE",#N/A,FALSE,"ProNet"}</definedName>
    <definedName name="Test3" hidden="1">{"INCOME",#N/A,FALSE,"ProNet";"VALUE",#N/A,FALSE,"ProNet"}</definedName>
    <definedName name="test4" hidden="1">{"CHART",#N/A,FALSE,"Arch Communications"}</definedName>
    <definedName name="teste" hidden="1">{#N/A,#N/A,FALSE,"Pharm";#N/A,#N/A,FALSE,"WWCM"}</definedName>
    <definedName name="TextRefCopyRangeCount" hidden="1">4</definedName>
    <definedName name="tfill" hidden="1">[73]Internal!#REF!</definedName>
    <definedName name="thijs" hidden="1">{#N/A,#N/A,FALSE,"FFM"}</definedName>
    <definedName name="thijs_1" hidden="1">{#N/A,#N/A,FALSE,"FFM"}</definedName>
    <definedName name="TickerList">'[74]Custom Index'!$P$4:$IV$4</definedName>
    <definedName name="Time" hidden="1">#REF!</definedName>
    <definedName name="Timestamp" hidden="1">#REF!</definedName>
    <definedName name="tony" hidden="1">{"Summary analysis",#N/A,FALSE,"Total";"OCPH analysis",#N/A,FALSE,"Total";"detail analysis",#N/A,FALSE,"Total"}</definedName>
    <definedName name="tony_1" hidden="1">{"Summary analysis",#N/A,FALSE,"Total";"OCPH analysis",#N/A,FALSE,"Total";"detail analysis",#N/A,FALSE,"Total"}</definedName>
    <definedName name="TOTAL_ASSETS" hidden="1">"TOTAL_ASSETS"</definedName>
    <definedName name="TOTAL_CASH_DIVID" hidden="1">"TOTAL_CASH_DIVID"</definedName>
    <definedName name="TOTAL_CASH_FINAN" hidden="1">"TOTAL_CASH_FINAN"</definedName>
    <definedName name="TOTAL_CASH_INVEST" hidden="1">"TOTAL_CASH_INVEST"</definedName>
    <definedName name="TOTAL_CASH_OPER" hidden="1">"TOTAL_CASH_OPER"</definedName>
    <definedName name="TOTAL_COMMON" hidden="1">"TOTAL_COMMON"</definedName>
    <definedName name="TOTAL_CURRENT_ASSETS" hidden="1">"TOTAL_CURRENT_ASSETS"</definedName>
    <definedName name="TOTAL_CURRENT_LIAB" hidden="1">"TOTAL_CURRENT_LIAB"</definedName>
    <definedName name="TOTAL_DEBT" hidden="1">"TOTAL_DEBT"</definedName>
    <definedName name="TOTAL_DEBT_OVER_EBITDA" hidden="1">"TOTAL_DEBT_OVER_EBITDA"</definedName>
    <definedName name="TOTAL_DEBT_OVER_TOTAL_BV" hidden="1">"TOTAL_DEBT_OVER_TOTAL_BV"</definedName>
    <definedName name="TOTAL_DEBT_OVER_TOTAL_CAP" hidden="1">"TOTAL_DEBT_OVER_TOTAL_CAP"</definedName>
    <definedName name="TOTAL_EQUITY" hidden="1">"TOTAL_EQUITY"</definedName>
    <definedName name="TOTAL_INTEREST_EXP" hidden="1">"TOTAL_INTEREST_EXP"</definedName>
    <definedName name="TOTAL_INVENTORY" hidden="1">"TOTAL_INVENTORY"</definedName>
    <definedName name="TOTAL_LIAB" hidden="1">"TOTAL_LIAB"</definedName>
    <definedName name="TOTAL_LIAB_SHAREHOLD" hidden="1">"TOTAL_LIAB_SHAREHOLD"</definedName>
    <definedName name="TOTAL_LONG_DEBT" hidden="1">"TOTAL_LONG_DEBT"</definedName>
    <definedName name="TOTAL_OPER_EXPEN" hidden="1">"TOTAL_OPER_EXPEN"</definedName>
    <definedName name="TOTAL_RECEIV" hidden="1">"TOTAL_RECEIV"</definedName>
    <definedName name="TOTAL_REVENUE" hidden="1">"TOTAL_REVENUE"</definedName>
    <definedName name="TOTAL_SPECIAL" hidden="1">"TOTAL_SPECIAL"</definedName>
    <definedName name="tou" hidden="1">{#N/A,#N/A,TRUE,"TransPrcd 1";#N/A,#N/A,TRUE,"TransPrcd 2";#N/A,#N/A,TRUE,"TransPrcd 3"}</definedName>
    <definedName name="TRADE_AR" hidden="1">"TRADE_AR"</definedName>
    <definedName name="Trailing_Avg2">#REF!</definedName>
    <definedName name="Transaction_Scenario">#REF!</definedName>
    <definedName name="transchart">[46]TRANS!$A$2</definedName>
    <definedName name="transprint">[46]TRANS!$AA$1</definedName>
    <definedName name="TREASURY_STOCK" hidden="1">"TREASURY_STOCK"</definedName>
    <definedName name="trfgfd" hidden="1">{#N/A,#N/A,FALSE,"FIN AÑO"}</definedName>
    <definedName name="trfgfd_1" hidden="1">{#N/A,#N/A,FALSE,"FIN AÑO"}</definedName>
    <definedName name="trial" hidden="1">{"Outflow 1",#N/A,FALSE,"Outflows-Inflows";"Outflow 2",#N/A,FALSE,"Outflows-Inflows";"Inflow 1",#N/A,FALSE,"Outflows-Inflows";"Inflow 2",#N/A,FALSE,"Outflows-Inflows"}</definedName>
    <definedName name="trrr" hidden="1">{"prem1",#N/A,FALSE,"Consolidado";"pl_us",#N/A,FALSE,"Consolidado";"pl_hl",#N/A,FALSE,"Consolidado";"bs",#N/A,FALSE,"Consolidado";"cf",#N/A,FALSE,"Consolidado"}</definedName>
    <definedName name="trrr_1" hidden="1">{"prem1",#N/A,FALSE,"Consolidado";"pl_us",#N/A,FALSE,"Consolidado";"pl_hl",#N/A,FALSE,"Consolidado";"bs",#N/A,FALSE,"Consolidado";"cf",#N/A,FALSE,"Consolidado"}</definedName>
    <definedName name="tryeuyit" hidden="1">{#N/A,#N/A,FALSE,"Pharm";#N/A,#N/A,FALSE,"WWCM"}</definedName>
    <definedName name="ttt" hidden="1">#REF!</definedName>
    <definedName name="ttt_1" hidden="1">{#N/A,#N/A,TRUE,"Summary";#N/A,#N/A,TRUE,"Cash Flow";#N/A,#N/A,TRUE,"Income Statement";#N/A,#N/A,TRUE,"Balance Sheet";#N/A,#N/A,TRUE,"Sales Plan";#N/A,#N/A,TRUE,"Staffing Plan";#N/A,#N/A,TRUE,"Capital Exp Plan"}</definedName>
    <definedName name="tttoot"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ttttttt" hidden="1">{#N/A,#N/A,FALSE,"Summary";#N/A,#N/A,FALSE,"0010SUBFUND";#N/A,#N/A,FALSE,"0015UNCALCA";#N/A,#N/A,FALSE,"0430CAPLOSS";#N/A,#N/A,FALSE,"1100";#N/A,#N/A,FALSE,"1100BANK";#N/A,#N/A,FALSE,"1355ADELAPT";#N/A,#N/A,FALSE,"1355LYP";#N/A,#N/A,FALSE,"1355SUBONCAL";#N/A,#N/A,FALSE,"1356ADELAPT";#N/A,#N/A,FALSE,"1356LYP";#N/A,#N/A,FALSE,"1800OTHER";#N/A,#N/A,FALSE,"1850";#N/A,#N/A,FALSE,"3329CREDITFA";#N/A,#N/A,FALSE,"3500";#N/A,#N/A,FALSE,"3500CREDITFA";#N/A,#N/A,FALSE,"3555MGRFEE";#N/A,#N/A,FALSE,"3555TRUSTEE";#N/A,#N/A,FALSE,"3600"}</definedName>
    <definedName name="Tulsa" hidden="1">{#N/A,#N/A,FALSE,"Report Data";#N/A,#N/A,FALSE,"COMP POOL";#N/A,#N/A,FALSE,"COMP POOL NB95";#N/A,#N/A,FALSE,"COMP POOL NB94"}</definedName>
    <definedName name="tut" hidden="1">{#N/A,#N/A,FALSE,"Aging Summary";#N/A,#N/A,FALSE,"Ratio Analysis";#N/A,#N/A,FALSE,"Test 120 Day Accts";#N/A,#N/A,FALSE,"Tickmarks"}</definedName>
    <definedName name="tut_1" hidden="1">{#N/A,#N/A,FALSE,"Aging Summary";#N/A,#N/A,FALSE,"Ratio Analysis";#N/A,#N/A,FALSE,"Test 120 Day Accts";#N/A,#N/A,FALSE,"Tickmarks"}</definedName>
    <definedName name="tut_2" hidden="1">{#N/A,#N/A,FALSE,"Aging Summary";#N/A,#N/A,FALSE,"Ratio Analysis";#N/A,#N/A,FALSE,"Test 120 Day Accts";#N/A,#N/A,FALSE,"Tickmarks"}</definedName>
    <definedName name="tv">#REF!,#REF!</definedName>
    <definedName name="ty" hidden="1">{"Assumptions",#N/A,TRUE,"Assumptions";"Income",#N/A,TRUE,"Income";"Balance",#N/A,TRUE,"Balance"}</definedName>
    <definedName name="Type" hidden="1">#REF!</definedName>
    <definedName name="tyr" hidden="1">{#N/A,#N/A,FALSE,"AD_Purch";#N/A,#N/A,FALSE,"Projections";#N/A,#N/A,FALSE,"DCF";#N/A,#N/A,FALSE,"Mkt Val"}</definedName>
    <definedName name="tyryu" hidden="1">{#N/A,#N/A,FALSE,"Sheet1";#N/A,#N/A,FALSE,"Summary";#N/A,#N/A,FALSE,"proj1";#N/A,#N/A,FALSE,"proj2"}</definedName>
    <definedName name="tyutytyi" hidden="1">{#N/A,#N/A,FALSE,"Pharm";#N/A,#N/A,FALSE,"WWCM"}</definedName>
    <definedName name="tyyufkjkhjd" hidden="1">{#N/A,#N/A,FALSE,"Pharm";#N/A,#N/A,FALSE,"WWCM"}</definedName>
    <definedName name="u" hidden="1">{"CAP VOL",#N/A,FALSE,"CAPITAL";"CAP VAR",#N/A,FALSE,"CAPITAL";"CAP FIJ",#N/A,FALSE,"CAPITAL";"CAP CONS",#N/A,FALSE,"CAPITAL";"CAP DATA",#N/A,FALSE,"CAPITAL"}</definedName>
    <definedName name="u_1" hidden="1">{"CAP VOL",#N/A,FALSE,"CAPITAL";"CAP VAR",#N/A,FALSE,"CAPITAL";"CAP FIJ",#N/A,FALSE,"CAPITAL";"CAP CONS",#N/A,FALSE,"CAPITAL";"CAP DATA",#N/A,FALSE,"CAPITAL"}</definedName>
    <definedName name="U30_FSA" hidden="1">'[75]U1 P&amp;L'!#REF!</definedName>
    <definedName name="ui" hidden="1">{"CAP VOL",#N/A,FALSE,"CAPITAL";"CAP VAR",#N/A,FALSE,"CAPITAL";"CAP FIJ",#N/A,FALSE,"CAPITAL";"CAP CONS",#N/A,FALSE,"CAPITAL";"CAP DATA",#N/A,FALSE,"CAPITAL"}</definedName>
    <definedName name="ui_1" hidden="1">{"CAP VOL",#N/A,FALSE,"CAPITAL";"CAP VAR",#N/A,FALSE,"CAPITAL";"CAP FIJ",#N/A,FALSE,"CAPITAL";"CAP CONS",#N/A,FALSE,"CAPITAL";"CAP DATA",#N/A,FALSE,"CAPITAL"}</definedName>
    <definedName name="uiknu"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ed" hidden="1">{#N/A,#N/A,TRUE,"BV Valuation II";#N/A,#N/A,TRUE,"FV Valuation";#N/A,#N/A,TRUE,"Fd II Cap. Position ";#N/A,#N/A,TRUE,"JRI";#N/A,#N/A,TRUE,"Weasler";#N/A,#N/A,TRUE,"NDS ";#N/A,#N/A,TRUE,"J Chain";#N/A,#N/A,TRUE,"Monona";#N/A,#N/A,TRUE,"Stronghaven";#N/A,#N/A,TRUE,"Connor";#N/A,#N/A,TRUE,"DSI";#N/A,#N/A,TRUE,"HWC";#N/A,#N/A,TRUE,"Temple";#N/A,#N/A,TRUE,"F3 Bullets";#N/A,#N/A,TRUE,"FD II Portfolio Summary";#N/A,#N/A,TRUE,"BV Valuation";#N/A,#N/A,TRUE,"MV Valuation";#N/A,#N/A,TRUE,"Fd III Cap. Position ";#N/A,#N/A,TRUE,"Beacon";#N/A,#N/A,TRUE,"CII";#N/A,#N/A,TRUE,"MCA";#N/A,#N/A,TRUE,"Elm";#N/A,#N/A,TRUE,"Tharco";#N/A,#N/A,TRUE,"Dee H";#N/A,#N/A,TRUE,"Globe";#N/A,#N/A,TRUE,"Hunt Valve";#N/A,#N/A,TRUE,"KBA";#N/A,#N/A,TRUE,"Glassmaster";#N/A,#N/A,TRUE,"May";#N/A,#N/A,TRUE,"CBSA";#N/A,#N/A,TRUE,"ACE"}</definedName>
    <definedName name="Units">'[54]AAPL-3-Statements'!$I$9</definedName>
    <definedName name="UNKNOWN" hidden="1">39472.4140856481</definedName>
    <definedName name="uno" hidden="1">{"Yr0TM1",#N/A,FALSE,"Line Data";"Yr0TM2",#N/A,FALSE,"Line Data";"Yr0TM3",#N/A,FALSE,"Line Data"}</definedName>
    <definedName name="uno_1" hidden="1">{"Yr0TM1",#N/A,FALSE,"Line Data";"Yr0TM2",#N/A,FALSE,"Line Data";"Yr0TM3",#N/A,FALSE,"Line Data"}</definedName>
    <definedName name="UNREALIZED_GAIN" hidden="1">"UNREALIZED_GAIN"</definedName>
    <definedName name="UNUSUAL_EXP" hidden="1">"UNUSUAL_EXP"</definedName>
    <definedName name="UPDATELOGICTYPE1">#REF!</definedName>
    <definedName name="UPDATELOGICTYPE2">#REF!</definedName>
    <definedName name="UPDATESUMMARY" hidden="1">{#N/A,#N/A,FALSE,"FACTSHEETS";#N/A,#N/A,FALSE,"pump";#N/A,#N/A,FALSE,"filter"}</definedName>
    <definedName name="US_GAAP" hidden="1">"US_GAAP"</definedName>
    <definedName name="USS">#REF!</definedName>
    <definedName name="uuu" hidden="1">{#N/A,#N/A,TRUE,"KEY DATA";#N/A,#N/A,TRUE,"KEY DATA Base Case";#N/A,#N/A,TRUE,"JULY";#N/A,#N/A,TRUE,"AUG";#N/A,#N/A,TRUE,"SEPT";#N/A,#N/A,TRUE,"3Q"}</definedName>
    <definedName name="uuuu" hidden="1">{#N/A,#N/A,TRUE,"KEY DATA";#N/A,#N/A,TRUE,"KEY DATA Base Case";#N/A,#N/A,TRUE,"JULY";#N/A,#N/A,TRUE,"AUG";#N/A,#N/A,TRUE,"SEPT";#N/A,#N/A,TRUE,"3Q"}</definedName>
    <definedName name="v" hidden="1">{#N/A,#N/A,FALSE,"Summary";#N/A,#N/A,FALSE,"Signatures";#N/A,#N/A,FALSE,"FL Current";#N/A,#N/A,FALSE,"Assumptions";#N/A,#N/A,FALSE,"Assumptions";#N/A,#N/A,FALSE,"Assumptions";#N/A,#N/A,FALSE,"FL Last";#N/A,#N/A,FALSE,"FL Orig";#N/A,#N/A,FALSE,"C to G Explain"}</definedName>
    <definedName name="v_1" hidden="1">{"RESUMEN",#N/A,FALSE,"RESUMEN";"RESUMEN_MARG",#N/A,FALSE,"RESUMEN"}</definedName>
    <definedName name="va" hidden="1">{#N/A,#N/A,FALSE,"inc stmt ";#N/A,#N/A,FALSE,"sumry ytd";#N/A,#N/A,FALSE,"sumry mon";#N/A,#N/A,FALSE,"accruals";#N/A,#N/A,FALSE,"prodsvc";#N/A,#N/A,FALSE,"CVA";#N/A,#N/A,FALSE,"balsheet";#N/A,#N/A,FALSE,"Cflow short";#N/A,#N/A,FALSE,"Cflow long"}</definedName>
    <definedName name="va_1" hidden="1">{#N/A,#N/A,FALSE,"inc stmt ";#N/A,#N/A,FALSE,"sumry ytd";#N/A,#N/A,FALSE,"sumry mon";#N/A,#N/A,FALSE,"accruals";#N/A,#N/A,FALSE,"prodsvc";#N/A,#N/A,FALSE,"CVA";#N/A,#N/A,FALSE,"balsheet";#N/A,#N/A,FALSE,"Cflow short";#N/A,#N/A,FALSE,"Cflow long"}</definedName>
    <definedName name="valuation">#REF!,#REF!</definedName>
    <definedName name="vbcvb" hidden="1">{#N/A,#N/A,FALSE,"P.L.Full";#N/A,#N/A,FALSE,"P.L.Desc."}</definedName>
    <definedName name="vbcvb_1" hidden="1">{#N/A,#N/A,FALSE,"P.L.Full";#N/A,#N/A,FALSE,"P.L.Desc."}</definedName>
    <definedName name="vbcvbcv" hidden="1">{"CAP VOL",#N/A,FALSE,"CAPITAL";"CAP VAR",#N/A,FALSE,"CAPITAL";"CAP FIJ",#N/A,FALSE,"CAPITAL";"CAP CONS",#N/A,FALSE,"CAPITAL";"CAP DATA",#N/A,FALSE,"CAPITAL"}</definedName>
    <definedName name="vbcvbcv_1" hidden="1">{"CAP VOL",#N/A,FALSE,"CAPITAL";"CAP VAR",#N/A,FALSE,"CAPITAL";"CAP FIJ",#N/A,FALSE,"CAPITAL";"CAP CONS",#N/A,FALSE,"CAPITAL";"CAP DATA",#N/A,FALSE,"CAPITAL"}</definedName>
    <definedName name="vbnbvn"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vbnbvn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vcn" hidden="1">{#N/A,#N/A,FALSE,"SMT1";#N/A,#N/A,FALSE,"SMT2";#N/A,#N/A,FALSE,"Summary";#N/A,#N/A,FALSE,"Graphs";#N/A,#N/A,FALSE,"4 Panel"}</definedName>
    <definedName name="vcn_1" hidden="1">{#N/A,#N/A,FALSE,"SMT1";#N/A,#N/A,FALSE,"SMT2";#N/A,#N/A,FALSE,"Summary";#N/A,#N/A,FALSE,"Graphs";#N/A,#N/A,FALSE,"4 Panel"}</definedName>
    <definedName name="vcvc"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vcvccv" hidden="1">{"miles",#N/A,FALSE,"LUCROS E PERDAS (US$ 000)";"hl",#N/A,FALSE,"LUCROS E PERDAS (US$ 000)"}</definedName>
    <definedName name="vcvccv_1" hidden="1">{"miles",#N/A,FALSE,"LUCROS E PERDAS (US$ 000)";"hl",#N/A,FALSE,"LUCROS E PERDAS (US$ 000)"}</definedName>
    <definedName name="vcxbcbbnv" hidden="1">{#N/A,#N/A,FALSE,"Hoja1";#N/A,#N/A,FALSE,"Hoja2"}</definedName>
    <definedName name="vcxbcbbnv_1" hidden="1">{#N/A,#N/A,FALSE,"Hoja1";#N/A,#N/A,FALSE,"Hoja2"}</definedName>
    <definedName name="vcxvcxvx" hidden="1">{#N/A,#N/A,FALSE,"RGD$";#N/A,#N/A,FALSE,"BG$";#N/A,#N/A,FALSE,"FC$"}</definedName>
    <definedName name="vcxvcxvx_1" hidden="1">{#N/A,#N/A,FALSE,"RGD$";#N/A,#N/A,FALSE,"BG$";#N/A,#N/A,FALSE,"FC$"}</definedName>
    <definedName name="vcxxcvxc" hidden="1">{#N/A,#N/A,FALSE,"PRECIO FULL";#N/A,#N/A,FALSE,"LARA";#N/A,#N/A,FALSE,"CARACAS";#N/A,#N/A,FALSE,"DISBRACENTRO";#N/A,#N/A,FALSE,"ANDES";#N/A,#N/A,FALSE,"MAR CARIBE";#N/A,#N/A,FALSE,"RIO BEER";#N/A,#N/A,FALSE,"DISBRAH"}</definedName>
    <definedName name="vcxxcvxc_1" hidden="1">{#N/A,#N/A,FALSE,"PRECIO FULL";#N/A,#N/A,FALSE,"LARA";#N/A,#N/A,FALSE,"CARACAS";#N/A,#N/A,FALSE,"DISBRACENTRO";#N/A,#N/A,FALSE,"ANDES";#N/A,#N/A,FALSE,"MAR CARIBE";#N/A,#N/A,FALSE,"RIO BEER";#N/A,#N/A,FALSE,"DISBRAH"}</definedName>
    <definedName name="Vgl" hidden="1">{"K GuV o. Kommentar",#N/A,FALSE,"Kaufhof"}</definedName>
    <definedName name="Vgl_1" hidden="1">{"K GuV o. Kommentar",#N/A,FALSE,"Kaufhof"}</definedName>
    <definedName name="Vicente" hidden="1">{"CAP VOL",#N/A,FALSE,"CAPITAL";"CAP VAR",#N/A,FALSE,"CAPITAL";"CAP FIJ",#N/A,FALSE,"CAPITAL";"CAP CONS",#N/A,FALSE,"CAPITAL";"CAP DATA",#N/A,FALSE,"CAPITAL"}</definedName>
    <definedName name="Vicente_1" hidden="1">{"CAP VOL",#N/A,FALSE,"CAPITAL";"CAP VAR",#N/A,FALSE,"CAPITAL";"CAP FIJ",#N/A,FALSE,"CAPITAL";"CAP CONS",#N/A,FALSE,"CAPITAL";"CAP DATA",#N/A,FALSE,"CAPITAL"}</definedName>
    <definedName name="VOLUME" hidden="1">"VOLUME"</definedName>
    <definedName name="vrevrdvsfdvfd" hidden="1">#REF!</definedName>
    <definedName name="VSDV" hidden="1">[60]A!#REF!</definedName>
    <definedName name="vvcrrr"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vvcv"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vvcvc"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vvv_1" hidden="1">{#N/A,#N/A,TRUE,"Summary";#N/A,#N/A,TRUE,"Cash Flow";#N/A,#N/A,TRUE,"Income Statement";#N/A,#N/A,TRUE,"Balance Sheet";#N/A,#N/A,TRUE,"Sales Plan";#N/A,#N/A,TRUE,"Staffing Plan";#N/A,#N/A,TRUE,"Capital Exp Plan"}</definedName>
    <definedName name="vwew32" hidden="1">{"Assumptions",#N/A,TRUE,"Assumptions";"Income",#N/A,TRUE,"Income";"Balance",#N/A,TRUE,"Balance"}</definedName>
    <definedName name="vxvxcx" hidden="1">{"Cons_Occ_Lar",#N/A,FALSE,"márgenes";"Cen_met",#N/A,FALSE,"márgenes";"Ori_pl",#N/A,FALSE,"márgenes"}</definedName>
    <definedName name="vxvxcx_1" hidden="1">{"Cons_Occ_Lar",#N/A,FALSE,"márgenes";"Cen_met",#N/A,FALSE,"márgenes";"Ori_pl",#N/A,FALSE,"márgenes"}</definedName>
    <definedName name="vzssw" hidden="1">{#N/A,#N/A,FALSE,"Projections";#N/A,#N/A,FALSE,"Acq Mult";#N/A,#N/A,FALSE,"TWER Mult";#N/A,#N/A,FALSE,"DCF EBITDA";#N/A,#N/A,FALSE,"DCF EBIT";#N/A,#N/A,FALSE,"Debt Accr";#N/A,#N/A,FALSE,"Stock Accr";#N/A,#N/A,FALSE,"Debt Stock Accr";#N/A,#N/A,FALSE,"Accr Dil Sensi"}</definedName>
    <definedName name="w" hidden="1">{"rev_history_revenueDetail",#N/A,FALSE,"historical rev us";"rev_history_minutesDetail",#N/A,FALSE,"historical rev us"}</definedName>
    <definedName name="w_1" hidden="1">{#N/A,#N/A,FALSE,"Assessment";#N/A,#N/A,FALSE,"Staffing";#N/A,#N/A,FALSE,"Hires";#N/A,#N/A,FALSE,"Assumptions"}</definedName>
    <definedName name="w5y2367" hidden="1">{#N/A,#N/A,FALSE,"Projections";#N/A,#N/A,FALSE,"AccrDil";#N/A,#N/A,FALSE,"PurchPriMult";#N/A,#N/A,FALSE,"Mults7_13";#N/A,#N/A,FALSE,"Mkt Mults";#N/A,#N/A,FALSE,"Acq Mults";#N/A,#N/A,FALSE,"StockPrices";#N/A,#N/A,FALSE,"Prem Paid";#N/A,#N/A,FALSE,"DCF";#N/A,#N/A,FALSE,"AUTO";#N/A,#N/A,FALSE,"Relative Trading";#N/A,#N/A,FALSE,"Mkt Val";#N/A,#N/A,FALSE,"Acq Val"}</definedName>
    <definedName name="wa">#REF!</definedName>
    <definedName name="wacc">#REF!</definedName>
    <definedName name="warrants">#REF!</definedName>
    <definedName name="was" hidden="1">{#N/A,#N/A,FALSE,"Sales Graph";#N/A,#N/A,FALSE,"BUC Graph";#N/A,#N/A,FALSE,"P&amp;L - YTD"}</definedName>
    <definedName name="waterfall_test" hidden="1">{#N/A,#N/A,FALSE,"MR-1";#N/A,#N/A,FALSE,"MR-2";#N/A,#N/A,FALSE,"MR-3a";#N/A,#N/A,FALSE,"MR-3b";#N/A,#N/A,FALSE,"MR-4";#N/A,#N/A,FALSE,"MR-5";#N/A,#N/A,FALSE,"MR-5 AR";#N/A,#N/A,FALSE,"MR-5 LOAN";#N/A,#N/A,FALSE,"MR-ROIC";#N/A,#N/A,FALSE,"MR-HEADCOUNT"}</definedName>
    <definedName name="wb" hidden="1">{#N/A,#N/A,FALSE,"Pharm";#N/A,#N/A,FALSE,"WWCM"}</definedName>
    <definedName name="wc" hidden="1">{#N/A,#N/A,FALSE,"Pharm";#N/A,#N/A,FALSE,"WWCM"}</definedName>
    <definedName name="we" hidden="1">{"Summary analysis",#N/A,FALSE,"Total";"OCPH analysis",#N/A,FALSE,"Total";"detail analysis",#N/A,FALSE,"Total"}</definedName>
    <definedName name="we_1" hidden="1">{"Summary analysis",#N/A,FALSE,"Total";"OCPH analysis",#N/A,FALSE,"Total";"detail analysis",#N/A,FALSE,"Total"}</definedName>
    <definedName name="weee" hidden="1">{#N/A,#N/A,FALSE,"PRECIO FULL";#N/A,#N/A,FALSE,"LARA";#N/A,#N/A,FALSE,"CARACAS";#N/A,#N/A,FALSE,"DISBRACENTRO";#N/A,#N/A,FALSE,"ANDES";#N/A,#N/A,FALSE,"MAR CARIBE";#N/A,#N/A,FALSE,"RIO BEER";#N/A,#N/A,FALSE,"DISBRAH"}</definedName>
    <definedName name="weee_1" hidden="1">{#N/A,#N/A,FALSE,"PRECIO FULL";#N/A,#N/A,FALSE,"LARA";#N/A,#N/A,FALSE,"CARACAS";#N/A,#N/A,FALSE,"DISBRACENTRO";#N/A,#N/A,FALSE,"ANDES";#N/A,#N/A,FALSE,"MAR CARIBE";#N/A,#N/A,FALSE,"RIO BEER";#N/A,#N/A,FALSE,"DISBRAH"}</definedName>
    <definedName name="WEEEEE" hidden="1">{#N/A,#N/A,FALSE,"Minors";#N/A,#N/A,FALSE,"96CAPREV"}</definedName>
    <definedName name="wen" hidden="1">{#N/A,#N/A,FALSE,"Hoja1";#N/A,#N/A,FALSE,"Hoja2"}</definedName>
    <definedName name="wen_1" hidden="1">{#N/A,#N/A,FALSE,"Hoja1";#N/A,#N/A,FALSE,"Hoja2"}</definedName>
    <definedName name="wer" hidden="1">{"CAP VOL",#N/A,FALSE,"CAPITAL";"CAP VAR",#N/A,FALSE,"CAPITAL";"CAP FIJ",#N/A,FALSE,"CAPITAL";"CAP CONS",#N/A,FALSE,"CAPITAL";"CAP DATA",#N/A,FALSE,"CAPITAL"}</definedName>
    <definedName name="wer_1" hidden="1">{"CAP VOL",#N/A,FALSE,"CAPITAL";"CAP VAR",#N/A,FALSE,"CAPITAL";"CAP FIJ",#N/A,FALSE,"CAPITAL";"CAP CONS",#N/A,FALSE,"CAPITAL";"CAP DATA",#N/A,FALSE,"CAPITAL"}</definedName>
    <definedName name="werrr" hidden="1">{#N/A,#N/A,FALSE,"Adj Proj";#N/A,#N/A,FALSE,"Sheet1";#N/A,#N/A,FALSE,"LBO";#N/A,#N/A,FALSE,"LBOMER";#N/A,#N/A,FALSE,"WACC";#N/A,#N/A,FALSE,"DCF";#N/A,#N/A,FALSE,"DCFMER";#N/A,#N/A,FALSE,"Pooling";#N/A,#N/A,FALSE,"income";#N/A,#N/A,FALSE,"Offer"}</definedName>
    <definedName name="werwe" hidden="1">{#N/A,#N/A,FALSE,"Projections";#N/A,#N/A,FALSE,"AccrDil";#N/A,#N/A,FALSE,"PurchPriMult";#N/A,#N/A,FALSE,"Mults7_13";#N/A,#N/A,FALSE,"Mkt Mults";#N/A,#N/A,FALSE,"Acq Mults";#N/A,#N/A,FALSE,"StockPrices";#N/A,#N/A,FALSE,"Prem Paid";#N/A,#N/A,FALSE,"DCF";#N/A,#N/A,FALSE,"AUTO";#N/A,#N/A,FALSE,"Relative Trading";#N/A,#N/A,FALSE,"Mkt Val";#N/A,#N/A,FALSE,"Acq Val"}</definedName>
    <definedName name="Westburne" hidden="1">{#N/A,#N/A,FALSE,"Projections";#N/A,#N/A,FALSE,"Multiples Valuation";#N/A,#N/A,FALSE,"LBO";#N/A,#N/A,FALSE,"Multiples_Sensitivity";#N/A,#N/A,FALSE,"Summary"}</definedName>
    <definedName name="wet" hidden="1">{"CAP VOL",#N/A,FALSE,"CAPITAL";"CAP VAR",#N/A,FALSE,"CAPITAL";"CAP FIJ",#N/A,FALSE,"CAPITAL";"CAP CONS",#N/A,FALSE,"CAPITAL";"CAP DATA",#N/A,FALSE,"CAPITAL"}</definedName>
    <definedName name="wet_1" hidden="1">{"CAP VOL",#N/A,FALSE,"CAPITAL";"CAP VAR",#N/A,FALSE,"CAPITAL";"CAP FIJ",#N/A,FALSE,"CAPITAL";"CAP CONS",#N/A,FALSE,"CAPITAL";"CAP DATA",#N/A,FALSE,"CAPITAL"}</definedName>
    <definedName name="wewrew" hidden="1">{#N/A,#N/A,FALSE,"Hoja1";#N/A,#N/A,FALSE,"Hoja2"}</definedName>
    <definedName name="wewrew_1" hidden="1">{#N/A,#N/A,FALSE,"Hoja1";#N/A,#N/A,FALSE,"Hoja2"}</definedName>
    <definedName name="what">#REF!</definedName>
    <definedName name="what_1" hidden="1">{#N/A,#N/A,FALSE,"Assessment";#N/A,#N/A,FALSE,"Staffing";#N/A,#N/A,FALSE,"Hires";#N/A,#N/A,FALSE,"Assumptions"}</definedName>
    <definedName name="whatever">#REF!</definedName>
    <definedName name="WHATEVER2"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WHATEVER3"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WHATEVERS"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cares" hidden="1">#REF!</definedName>
    <definedName name="wm.ffm" hidden="1">{#N/A,#N/A,FALSE,"FFM"}</definedName>
    <definedName name="wm.ffm_1" hidden="1">{#N/A,#N/A,FALSE,"FFM"}</definedName>
    <definedName name="wm.lab" hidden="1">{#N/A,#N/A,FALSE,"Labour France";#N/A,#N/A,FALSE,"Labour Export";#N/A,#N/A,FALSE,"Ideas"}</definedName>
    <definedName name="wm.lab_1" hidden="1">{#N/A,#N/A,FALSE,"Labour France";#N/A,#N/A,FALSE,"Labour Export";#N/A,#N/A,FALSE,"Ideas"}</definedName>
    <definedName name="wm.synt" hidden="1">{#N/A,#N/A,FALSE,"FFsynthesis";#N/A,#N/A,FALSE,"US$synthesis"}</definedName>
    <definedName name="wm.synt_1" hidden="1">{#N/A,#N/A,FALSE,"FFsynthesis";#N/A,#N/A,FALSE,"US$synthesis"}</definedName>
    <definedName name="working" hidden="1">{#N/A,#N/A,FALSE,"REPORT"}</definedName>
    <definedName name="WOS_IQ_Div_payment_date" hidden="1">"c2205"</definedName>
    <definedName name="WOS_IQ_Div_record_date" hidden="1">"c2204"</definedName>
    <definedName name="WOS_IQ_xdiv_date" hidden="1">"c2203"</definedName>
    <definedName name="wqe" hidden="1">{#N/A,"Carabeer",FALSE,"Dscto.";#N/A,"Disbracentro",FALSE,"Dscto.";#N/A,"Río Beer",FALSE,"Dscto.";#N/A,"Andes",FALSE,"Dscto."}</definedName>
    <definedName name="wqe_1" hidden="1">{#N/A,"Carabeer",FALSE,"Dscto.";#N/A,"Disbracentro",FALSE,"Dscto.";#N/A,"Río Beer",FALSE,"Dscto.";#N/A,"Andes",FALSE,"Dscto."}</definedName>
    <definedName name="wqwt" hidden="1">{#N/A,#N/A,FALSE,"Projections";#N/A,#N/A,FALSE,"Contribution_Stock";#N/A,#N/A,FALSE,"PF_Combo_Stock";#N/A,#N/A,FALSE,"Projections";#N/A,#N/A,FALSE,"Contribution_Cash";#N/A,#N/A,FALSE,"PF_Combo_Cash";#N/A,#N/A,FALSE,"IPO_Cash"}</definedName>
    <definedName name="wre" hidden="1">{#N/A,#N/A,FALSE,"Hoja1";#N/A,#N/A,FALSE,"Hoja2"}</definedName>
    <definedName name="wre_1" hidden="1">{#N/A,#N/A,FALSE,"Hoja1";#N/A,#N/A,FALSE,"Hoja2"}</definedName>
    <definedName name="wrn" hidden="1">{#N/A,#N/A,TRUE,"KEY DATA";#N/A,#N/A,TRUE,"KEY DATA Base Case";#N/A,#N/A,TRUE,"JULY";#N/A,#N/A,TRUE,"AUG";#N/A,#N/A,TRUE,"SEPT";#N/A,#N/A,TRUE,"3Q"}</definedName>
    <definedName name="wrn.111." hidden="1">{#N/A,#N/A,FALSE,"AOP vs FORECAST "}</definedName>
    <definedName name="wrn.111._1" hidden="1">{#N/A,#N/A,FALSE,"AOP vs FORECAST "}</definedName>
    <definedName name="wrn.111111" hidden="1">{#N/A,#N/A,FALSE,"Pharm";#N/A,#N/A,FALSE,"WWCM"}</definedName>
    <definedName name="wrn.12_30._.Adv._.Book." hidden="1">{#N/A,#N/A,TRUE,"Fd II Bullets";#N/A,#N/A,TRUE,"Fd II Cap. Position ";#N/A,#N/A,TRUE,"FD II Portfolio Summary";#N/A,#N/A,TRUE,"Fund II BV";#N/A,#N/A,TRUE,"Fund II FV";#N/A,#N/A,TRUE,"JRI";#N/A,#N/A,TRUE,"Weasler";#N/A,#N/A,TRUE,"NDS ";#N/A,#N/A,TRUE,"J Chain";#N/A,#N/A,TRUE,"Stronghaven";#N/A,#N/A,TRUE,"Connor";#N/A,#N/A,TRUE,"DSI";#N/A,#N/A,TRUE,"HWC";#N/A,#N/A,TRUE,"Temple";#N/A,#N/A,TRUE,"F3 Bullets";#N/A,#N/A,TRUE,"Fd III Cap. Position ";#N/A,#N/A,TRUE,"FD III Port Summ";#N/A,#N/A,TRUE,"Fund III BV";#N/A,#N/A,TRUE,"Fund III MV";#N/A,#N/A,TRUE,"Beacon";#N/A,#N/A,TRUE,"CII";#N/A,#N/A,TRUE,"MCA";#N/A,#N/A,TRUE,"Elm";#N/A,#N/A,TRUE,"Tharco";#N/A,#N/A,TRUE,"Dee H";#N/A,#N/A,TRUE,"Globe";#N/A,#N/A,TRUE,"Hunt Valve";#N/A,#N/A,TRUE,"KBA";#N/A,#N/A,TRUE,"Glassmaster";#N/A,#N/A,TRUE,"May";#N/A,#N/A,TRUE,"CBSA";#N/A,#N/A,TRUE,"ACE";#N/A,#N/A,TRUE,"United Central";#N/A,#N/A,TRUE,"Jakel";#N/A,#N/A,TRUE,"Lake City ";#N/A,#N/A,TRUE,"F4 Bullets ";#N/A,#N/A,TRUE,"Fd IV Cap. Position  ";#N/A,#N/A,TRUE,"FD IV Portfolio Summary ";#N/A,#N/A,TRUE,"Fund IV BV";#N/A,#N/A,TRUE,"Western";#N/A,#N/A,TRUE,"Kranson"}</definedName>
    <definedName name="wrn.123100._.Port._.Review." hidden="1">{#N/A,#N/A,TRUE,"Port Summary II";#N/A,#N/A,TRUE,"II BV IRR";#N/A,#N/A,TRUE,"II FV IRR";#N/A,#N/A,TRUE,"JRI";#N/A,#N/A,TRUE,"Weasler";#N/A,#N/A,TRUE,"Stronghaven";#N/A,#N/A,TRUE,"Connor";#N/A,#N/A,TRUE,"HWC";#N/A,#N/A,TRUE,"Temple";#N/A,#N/A,TRUE,"Port Summary III";#N/A,#N/A,TRUE,"III BV IRR";#N/A,#N/A,TRUE,"III MV IRR";#N/A,#N/A,TRUE,"Beacon";#N/A,#N/A,TRUE,"CII";#N/A,#N/A,TRUE,"MCA";#N/A,#N/A,TRUE,"Elm";#N/A,#N/A,TRUE,"Elm Memo";#N/A,#N/A,TRUE,"Tharco";#N/A,#N/A,TRUE,"Dee H";#N/A,#N/A,TRUE,"DH Memo";#N/A,#N/A,TRUE,"Hunt Valve";#N/A,#N/A,TRUE,"KBA";#N/A,#N/A,TRUE,"Glassmaster";#N/A,#N/A,TRUE,"MLS";#N/A,#N/A,TRUE,"CBSA";#N/A,#N/A,TRUE,"ACE";#N/A,#N/A,TRUE,"United Central";#N/A,#N/A,TRUE,"Jakel";#N/A,#N/A,TRUE,"Lake City ";#N/A,#N/A,TRUE,"LCI Memo";#N/A,#N/A,TRUE,"Port Summary IV";#N/A,#N/A,TRUE,"IV BV IRR";#N/A,#N/A,TRUE,"Western";#N/A,#N/A,TRUE,"Kranson";#N/A,#N/A,TRUE,"ARC";#N/A,#N/A,TRUE,"Precise";#N/A,#N/A,TRUE,"WNA"}</definedName>
    <definedName name="wrn.1996._.BUDGET."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8._.Budget." hidden="1">{#N/A,#N/A,FALSE,"Inc. Statement";#N/A,#N/A,FALSE,"Balance Sheet";#N/A,#N/A,FALSE,"Cash Flow";#N/A,#N/A,FALSE,"Manufacturing";#N/A,#N/A,FALSE,"Quality";#N/A,#N/A,FALSE,"Sales";#N/A,#N/A,FALSE,"Marketing";#N/A,#N/A,FALSE,"R &amp; D";#N/A,#N/A,FALSE,"G &amp; A";#N/A,#N/A,FALSE,"Prof. Fees";#N/A,#N/A,FALSE,"Mfg. Wages";#N/A,#N/A,FALSE,"Mfg. Salaries";#N/A,#N/A,FALSE,"Quality Salaries";#N/A,#N/A,FALSE,"Sales Salaries";#N/A,#N/A,FALSE,"Mktg. Salaries";#N/A,#N/A,FALSE,"R &amp; D Salaries";#N/A,#N/A,FALSE,"G &amp; A Salaries"}</definedName>
    <definedName name="wrn.1999._.Budget." hidden="1">{#N/A,#N/A,FALSE,"Inc. Statement";#N/A,#N/A,FALSE,"Balance Sheet";#N/A,#N/A,FALSE,"Cash Flow";#N/A,#N/A,FALSE,"Manufacturing";#N/A,#N/A,FALSE,"Quality";#N/A,#N/A,FALSE,"Sales";#N/A,#N/A,FALSE,"Marketing";#N/A,#N/A,FALSE,"R &amp; D";#N/A,#N/A,FALSE,"G &amp; A";#N/A,#N/A,FALSE,"Prof. Fees";#N/A,#N/A,FALSE,"Mfg. Wages";#N/A,#N/A,FALSE,"Mfg. Salaries";#N/A,#N/A,FALSE,"Quality Salaries";#N/A,#N/A,FALSE,"Sales Salaries";#N/A,#N/A,FALSE,"Parker sal.";#N/A,#N/A,FALSE,"Sheets sal.";#N/A,#N/A,FALSE,"Muntean sal.";#N/A,#N/A,FALSE,"G &amp; A Salaries";#N/A,#N/A,FALSE,"P&amp;L Consol.";#N/A,#N/A,FALSE,"P&amp;L Consol. (2)";#N/A,#N/A,FALSE,"P&amp;L Consol. (3)"}</definedName>
    <definedName name="wrn.2001._.DEC._.UPDATE." hidden="1">{#N/A,#N/A,FALSE,"CID 7138";#N/A,#N/A,FALSE,"CID 7140";#N/A,#N/A,FALSE,"CID 3042";#N/A,#N/A,FALSE,"CID 3043";#N/A,#N/A,FALSE,"CID 3315";#N/A,#N/A,FALSE,"CID 3316";#N/A,#N/A,FALSE,"CID 3311";#N/A,#N/A,FALSE,"CID 3314";#N/A,#N/A,FALSE,"CID 3317";#N/A,#N/A,FALSE,"CID 3318";#N/A,#N/A,FALSE,"CID 3319";#N/A,#N/A,FALSE,"CID 3712 ";#N/A,#N/A,FALSE,"CID 8143";#N/A,#N/A,FALSE,"CID 8332";#N/A,#N/A,FALSE,"CID 8334";#N/A,#N/A,FALSE,"CID 3692";#N/A,#N/A,FALSE,"CID 3852";#N/A,#N/A,FALSE,"CID 3864";#N/A,#N/A,FALSE,"3447(2)"}</definedName>
    <definedName name="wrn.2005._.Quarterly." hidden="1">{"2005 Finmodel Quarterly Financials",#N/A,TRUE,"Finmodel";"2005 Finmodel Quarterly Covenants",#N/A,TRUE,"Finmodel"}</definedName>
    <definedName name="wrn.2005._.Quarterly._1" hidden="1">{"2005 Finmodel Quarterly Financials",#N/A,TRUE,"Finmodel";"2005 Finmodel Quarterly Covenants",#N/A,TRUE,"Finmodel"}</definedName>
    <definedName name="wrn.2005._.Quarterly._2" hidden="1">{"2005 Finmodel Quarterly Financials",#N/A,TRUE,"Finmodel";"2005 Finmodel Quarterly Covenants",#N/A,TRUE,"Finmodel"}</definedName>
    <definedName name="wrn.222." hidden="1">{#N/A,#N/A,FALSE,"AOP vs FORECAST "}</definedName>
    <definedName name="wrn.222._1" hidden="1">{#N/A,#N/A,FALSE,"AOP vs FORECAST "}</definedName>
    <definedName name="wrn.3.00._.Adv.._.Board." hidden="1">{#N/A,#N/A,TRUE,"Fd II Inv. act.";#N/A,#N/A,TRUE,"Fd II Cap. Position ";#N/A,#N/A,TRUE,"FD II Portfolio Summary";#N/A,#N/A,TRUE,"BV Valuation";#N/A,#N/A,TRUE,"FV Valuation";#N/A,#N/A,TRUE,"JRI";#N/A,#N/A,TRUE,"Weasler";#N/A,#N/A,TRUE,"NDS ";#N/A,#N/A,TRUE,"Stronghaven";#N/A,#N/A,TRUE,"Connor";#N/A,#N/A,TRUE,"DSI";#N/A,#N/A,TRUE,"HWC";#N/A,#N/A,TRUE,"Temple";#N/A,#N/A,TRUE,"Fd III Inv. act.";#N/A,#N/A,TRUE,"Fd III Cap. Position ";#N/A,#N/A,TRUE,"FD III Port Summ";#N/A,#N/A,TRUE,"FD III BV";#N/A,#N/A,TRUE,"FD III MV";#N/A,#N/A,TRUE,"Beacon";#N/A,#N/A,TRUE,"CII";#N/A,#N/A,TRUE,"MCA";#N/A,#N/A,TRUE,"Elm";#N/A,#N/A,TRUE,"Tharco";#N/A,#N/A,TRUE,"Dee H";#N/A,#N/A,TRUE,"Globe";#N/A,#N/A,TRUE,"Hunt Valve";#N/A,#N/A,TRUE,"KBA";#N/A,#N/A,TRUE,"Glassmaster";#N/A,#N/A,TRUE,"MLS";#N/A,#N/A,TRUE,"CBSA";#N/A,#N/A,TRUE,"ACE";#N/A,#N/A,TRUE,"United Central";#N/A,#N/A,TRUE,"Jakel";#N/A,#N/A,TRUE,"Lake City ";#N/A,#N/A,TRUE,"Fd IV Inv. act.";#N/A,#N/A,TRUE,"Fd IV Cap. Position  ";#N/A,#N/A,TRUE,"FD IV Portfolio Summary ";#N/A,#N/A,TRUE,"FD IV BV";#N/A,#N/A,TRUE,"Western";#N/A,#N/A,TRUE,"Kranson"}</definedName>
    <definedName name="wrn.730." hidden="1">{#N/A,#N/A,FALSE,"REPORT"}</definedName>
    <definedName name="wrn.731" hidden="1">{#N/A,#N/A,FALSE,"REPORT"}</definedName>
    <definedName name="wrn.750." hidden="1">{#N/A,#N/A,FALSE,"REPORT"}</definedName>
    <definedName name="wrn.7501" hidden="1">{#N/A,#N/A,FALSE,"REPORT"}</definedName>
    <definedName name="wrn.760.16." hidden="1">{#N/A,#N/A,FALSE,"REPORT"}</definedName>
    <definedName name="wrn.7900" hidden="1">{#N/A,#N/A,FALSE,"REPORT"}</definedName>
    <definedName name="wrn.9_30._.Adv._.Board." hidden="1">{#N/A,#N/A,TRUE,"Fd II Bullets";#N/A,#N/A,TRUE,"Fd II Cap. Position ";#N/A,#N/A,TRUE,"FD II Portfolio Summary";#N/A,#N/A,TRUE,"BV Valuation ";#N/A,#N/A,TRUE,"FV Valuation";#N/A,#N/A,TRUE,"Valuation Change II";#N/A,#N/A,TRUE,"Costumes";#N/A,#N/A,TRUE,"DSI";#N/A,#N/A,TRUE,"Temple";#N/A,#N/A,TRUE,"Temple Value";#N/A,#N/A,TRUE,"JRI";#N/A,#N/A,TRUE,"Weasler";#N/A,#N/A,TRUE,"NDS ";#N/A,#N/A,TRUE,"J Chain";#N/A,#N/A,TRUE,"Stronghaven";#N/A,#N/A,TRUE,"Connor";#N/A,#N/A,TRUE,"HWC";#N/A,#N/A,TRUE,"F3 Bullets";#N/A,#N/A,TRUE,"Fd III Cap. Position  ";#N/A,#N/A,TRUE,"FD III Port Summ";#N/A,#N/A,TRUE,"BV Valuation";#N/A,#N/A,TRUE,"MV Valuation";#N/A,#N/A,TRUE,"Valuation Change III";#N/A,#N/A,TRUE,"Beacon";#N/A,#N/A,TRUE,"Beacon Value";#N/A,#N/A,TRUE,"Tharco";#N/A,#N/A,TRUE,"Tharco Value";#N/A,#N/A,TRUE,"Dee H";#N/A,#N/A,TRUE,"Dee H Value";#N/A,#N/A,TRUE,"Globe";#N/A,#N/A,TRUE,"Globe Value";#N/A,#N/A,TRUE,"CII";#N/A,#N/A,TRUE,"MCA";#N/A,#N/A,TRUE,"Elm";#N/A,#N/A,TRUE,"Hunt Valve";#N/A,#N/A,TRUE,"Hund 2";#N/A,#N/A,TRUE,"KBA";#N/A,#N/A,TRUE,"Glassmaster";#N/A,#N/A,TRUE,"May";#N/A,#N/A,TRUE,"CBSA";#N/A,#N/A,TRUE,"ACE";#N/A,#N/A,TRUE,"United Central";#N/A,#N/A,TRUE,"Jakel";#N/A,#N/A,TRUE,"Lake City ";#N/A,#N/A,TRUE,"F4 Bullets ";#N/A,#N/A,TRUE,"Fd IV Cap. Position  ";#N/A,#N/A,TRUE,"FD IV Portfolio Summary ";#N/A,#N/A,TRUE,"BV Valuation IV ";#N/A,#N/A,TRUE,"Western"}</definedName>
    <definedName name="wrn.9_30._.LP._.Meeting." hidden="1">{#N/A,#N/A,TRUE,"Fund II Graph";#N/A,#N/A,TRUE,"Fd II Cap. Position ";#N/A,#N/A,TRUE,"Fd II Inv. act.";#N/A,#N/A,TRUE,"FD II Portfolio Summary";#N/A,#N/A,TRUE,"BV Valuation II";#N/A,#N/A,TRUE,"FV Valuation II";#N/A,#N/A,TRUE,"Fund II Per.";#N/A,#N/A,TRUE,"Valuation Change II";#N/A,#N/A,TRUE,"JRI";#N/A,#N/A,TRUE,"Weasler";#N/A,#N/A,TRUE,"Return Analysis";#N/A,#N/A,TRUE,"NDS Return";#N/A,#N/A,TRUE,"NDS";#N/A,#N/A,TRUE,"Stronghaven";#N/A,#N/A,TRUE,"Connor";#N/A,#N/A,TRUE,"HWC";#N/A,#N/A,TRUE,"Temple";#N/A,#N/A,TRUE,"Fund III Graph";#N/A,#N/A,TRUE,"Fd III Cap. Position ";#N/A,#N/A,TRUE,"Add-ons";#N/A,#N/A,TRUE,"Fd III Inv. act.";#N/A,#N/A,TRUE,"FD III Port Summ";#N/A,#N/A,TRUE,"BV Valuation III";#N/A,#N/A,TRUE,"MV Valuation III";#N/A,#N/A,TRUE,"Fund III Per.";#N/A,#N/A,TRUE,"Valuation Change III";#N/A,#N/A,TRUE,"Beacon";#N/A,#N/A,TRUE,"CII";#N/A,#N/A,TRUE,"MCA";#N/A,#N/A,TRUE,"Elm";#N/A,#N/A,TRUE,"Tharco";#N/A,#N/A,TRUE,"Tharco Write-up";#N/A,#N/A,TRUE,"Dee H";#N/A,#N/A,TRUE,"Dee H. Memo";#N/A,#N/A,TRUE,"Globe";#N/A,#N/A,TRUE,"Hunt Valve";#N/A,#N/A,TRUE,"KBA";#N/A,#N/A,TRUE,"Glassmaster";#N/A,#N/A,TRUE,"MLS";#N/A,#N/A,TRUE,"CBSA";#N/A,#N/A,TRUE,"ACE";#N/A,#N/A,TRUE,"United Central";#N/A,#N/A,TRUE,"Jakel";#N/A,#N/A,TRUE,"Lake City ";#N/A,#N/A,TRUE,"LCF Com.";#N/A,#N/A,TRUE,"Fund IV Graph";#N/A,#N/A,TRUE,"Fd IV Cap. Position  ";#N/A,#N/A,TRUE,"Fd IV Inv. act.";#N/A,#N/A,TRUE,"FD IV Portfolio Summary ";#N/A,#N/A,TRUE,"BV Valuation";#N/A,#N/A,TRUE,"Fund IV Per.";#N/A,#N/A,TRUE,"Western";#N/A,#N/A,TRUE,"Kranson";#N/A,#N/A,TRUE,"ARC";#N/A,#N/A,TRUE,"Precise";#N/A,#N/A,TRUE,"WNA"}</definedName>
    <definedName name="wrn.905" hidden="1">{#N/A,#N/A,FALSE,"REPORT"}</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_1"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9999" hidden="1">{#N/A,#N/A,FALSE,"REPORT"}</definedName>
    <definedName name="wrn.A_B_workpapers." hidden="1">{"field_exam_cover_page",#N/A,FALSE,"Input";"workpaper_contents",#N/A,FALSE,"Input";"ar_stats_B_1",#N/A,FALSE,"AR";"ar_aging_trends",#N/A,FALSE,"AR";"availability_comparison",#N/A,FALSE,"AR";"ineligible_summary",#N/A,FALSE,"AR";"ineligible_breakdown",#N/A,FALSE,"AR";"reconciliations",#N/A,FALSE,"AR";"ar_concentrations",#N/A,FALSE,"AR";"bbr_B_13",#N/A,FALSE,"AR";"bbr_questionnair",#N/A,FALSE,"AR"}</definedName>
    <definedName name="wrn.A_VALUATION." hidden="1">{#N/A,#N/A,FALSE,"A_D";#N/A,#N/A,FALSE,"WACC";#N/A,#N/A,FALSE,"DCF";#N/A,#N/A,FALSE,"A";#N/A,#N/A,FALSE,"LBO";#N/A,#N/A,FALSE,"C";#N/A,#N/A,FALSE,"impd";#N/A,#N/A,FALSE,"comps"}</definedName>
    <definedName name="wrn.A_VALUATION._1" hidden="1">{#N/A,#N/A,FALSE,"A_D";#N/A,#N/A,FALSE,"WACC";#N/A,#N/A,FALSE,"DCF";#N/A,#N/A,FALSE,"A";#N/A,#N/A,FALSE,"LBO";#N/A,#N/A,FALSE,"C";#N/A,#N/A,FALSE,"impd";#N/A,#N/A,FALSE,"comps"}</definedName>
    <definedName name="wrn.aaa" hidden="1">{#N/A,#N/A,FALSE,"Pharm";#N/A,#N/A,FALSE,"WWCM"}</definedName>
    <definedName name="wrn.aaaaaaa" hidden="1">{#N/A,#N/A,FALSE,"Pharm";#N/A,#N/A,FALSE,"WWCM"}</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bc_1" hidden="1">{#N/A,#N/A,FALSE,"Index";#N/A,#N/A,FALSE,"IncStmt";#N/A,#N/A,FALSE,"Ratios";#N/A,#N/A,FALSE,"CashFlows";#N/A,#N/A,FALSE,"Ins1";#N/A,#N/A,FALSE,"Ins2";#N/A,#N/A,FALSE,"SelfFund";#N/A,#N/A,FALSE,"SGA";#N/A,#N/A,FALSE,"Recon";#N/A,#N/A,FALSE,"Earnings";#N/A,#N/A,FALSE,"Earnings (2)";#N/A,#N/A,FALSE,"Stock";#N/A,#N/A,FALSE,"Stock (2)";#N/A,#N/A,FALSE,"PeerRatios";#N/A,#N/A,FALSE,"PeerRanks"}</definedName>
    <definedName name="wrn.Accr_Dil." hidden="1">{#N/A,#N/A,FALSE,"Debt Accr";#N/A,#N/A,FALSE,"Stock Accr";#N/A,#N/A,FALSE,"Debt Stock Accr"}</definedName>
    <definedName name="wrn.Accr_Dil._1" hidden="1">{#N/A,#N/A,FALSE,"Debt Accr";#N/A,#N/A,FALSE,"Stock Accr";#N/A,#N/A,FALSE,"Debt Stock Accr"}</definedName>
    <definedName name="wrn.Acquisition_matrix." hidden="1">{"Acq_matrix",#N/A,FALSE,"Acquisition Matrix"}</definedName>
    <definedName name="wrn.adj95." hidden="1">{"adj95mult",#N/A,FALSE,"COMPCO";"adj95est",#N/A,FALSE,"COMPCO"}</definedName>
    <definedName name="wrn.adj95a" hidden="1">{"adj95mult",#N/A,FALSE,"COMPCO";"adj95est",#N/A,FALSE,"COMPCO"}</definedName>
    <definedName name="wrn.AEA." hidden="1">{#N/A,#N/A,FALSE,"Proj. Summary FS";#N/A,#N/A,FALSE,"Proj. Detail IS";#N/A,#N/A,FALSE,"Proj. Detail BS";#N/A,#N/A,FALSE,"Proj. Detail CF";#N/A,#N/A,FALSE,"Proj. Detail % IS";#N/A,#N/A,FALSE,"Covenants and Census";#N/A,#N/A,FALSE,"Mo. Summary FS";#N/A,#N/A,FALSE,"Mo. Summary IS";#N/A,#N/A,FALSE,"Mo. Summary BS";#N/A,#N/A,FALSE,"Mo. Summary CF";#N/A,#N/A,FALSE,"Mo. Summary % IS";#N/A,#N/A,FALSE,"Mo. Sum. Covenants";#N/A,#N/A,FALSE,"Mo-YTD Summary IS ";#N/A,#N/A,FALSE,"Quarterly  Consol.";#N/A,#N/A,FALSE,"Monthly Consol.";#N/A,#N/A,FALSE,"Y E Projection"}</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AN._1" hidden="1">{"CREDIT STATISTICS",#N/A,FALSE,"STATS";"CF_AND_IS",#N/A,FALSE,"PLAN";"DEBT SCHEDULE",#N/A,FALSE,"PLAN";"SUBSCRIBERS",#N/A,FALSE,"PLAN";"DETAIL_REV",#N/A,FALSE,"PLAN";"DETAIL_EXPENSE",#N/A,FALSE,"PLAN";"SALES_AND EXP_DRIVERS",#N/A,FALSE,"PLAN";"FIXED ASSETS",#N/A,FALSE,"PLAN";"DEPRECIATION SCHEDULE",#N/A,FALSE,"PLAN"}</definedName>
    <definedName name="wrn.all." hidden="1">{"cf",#N/A,FALSE,"Annual";"is",#N/A,FALSE,"Annual";"geo",#N/A,FALSE,"Annual";"jwt",#N/A,FALSE,"Annual";"om",#N/A,FALSE,"Annual";"other",#N/A,FALSE,"Annual";"omcontd",#N/A,FALSE,"Annual"}</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gulp._.sheets._1"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hidden="1">{#N/A,#N/A,FALSE,"puboff";#N/A,#N/A,FALSE,"financials";#N/A,#N/A,FALSE,"valuation";#N/A,#N/A,FALSE,"split"}</definedName>
    <definedName name="wrn.All._.pages._1" hidden="1">{#N/A,#N/A,FALSE,"P&amp;L $$$";#N/A,#N/A,FALSE,"P&amp;L %%%";#N/A,#N/A,FALSE,"KPI";#N/A,#N/A,FALSE,"Assumptions"}</definedName>
    <definedName name="wrn.ALL._.SHEETS." hidden="1">{#N/A,#N/A,FALSE,"Adj Proj";#N/A,#N/A,FALSE,"Sheet1";#N/A,#N/A,FALSE,"LBO";#N/A,#N/A,FALSE,"LBOMER";#N/A,#N/A,FALSE,"WACC";#N/A,#N/A,FALSE,"DCF";#N/A,#N/A,FALSE,"DCFMER";#N/A,#N/A,FALSE,"Pooling";#N/A,#N/A,FALSE,"income";#N/A,#N/A,FALSE,"Offer"}</definedName>
    <definedName name="wrn.ALL._.SHEETS._1" hidden="1">{#N/A,#N/A,FALSE,"Adj Proj";#N/A,#N/A,FALSE,"Sheet1";#N/A,#N/A,FALSE,"LBO";#N/A,#N/A,FALSE,"LBOMER";#N/A,#N/A,FALSE,"WACC";#N/A,#N/A,FALSE,"DCF";#N/A,#N/A,FALSE,"DCFMER";#N/A,#N/A,FALSE,"Pooling";#N/A,#N/A,FALSE,"income";#N/A,#N/A,FALSE,"Offer"}</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Views." hidden="1">{#N/A,#N/A,FALSE,"Summary";#N/A,#N/A,FALSE,"Signatures";#N/A,#N/A,FALSE,"FL Current";#N/A,#N/A,FALSE,"Assumptions";#N/A,#N/A,FALSE,"Assumptions";#N/A,#N/A,FALSE,"Assumptions";#N/A,#N/A,FALSE,"FL Last";#N/A,#N/A,FALSE,"FL Orig";#N/A,#N/A,FALSE,"C to G Explain"}</definedName>
    <definedName name="wrn.all._1" hidden="1">{#N/A,#N/A,FALSE,"cover";#N/A,#N/A,FALSE,"dist. list";#N/A,#N/A,FALSE,"Open Issues"}</definedName>
    <definedName name="wrn.All_charts." hidden="1">{"chart_ar_stats",#N/A,FALSE,"AR Chart1";"chart_percent_AR_past_due",#N/A,FALSE,"AR Chart2";"chart_ap_trends_only",#N/A,FALSE,"AP Chart"}</definedName>
    <definedName name="wrn.All_Models." hidden="1">{#N/A,#N/A,FALSE,"Summary";#N/A,#N/A,FALSE,"Projections";#N/A,#N/A,FALSE,"Mkt Mults";#N/A,#N/A,FALSE,"DCF";#N/A,#N/A,FALSE,"Accr Dil";#N/A,#N/A,FALSE,"PIC LBO";#N/A,#N/A,FALSE,"MULT10_4";#N/A,#N/A,FALSE,"CBI LBO"}</definedName>
    <definedName name="wrn.All_Models._1" hidden="1">{#N/A,#N/A,FALSE,"Summary";#N/A,#N/A,FALSE,"Projections";#N/A,#N/A,FALSE,"Mkt Mults";#N/A,#N/A,FALSE,"DCF";#N/A,#N/A,FALSE,"Accr Dil";#N/A,#N/A,FALSE,"PIC LBO";#N/A,#N/A,FALSE,"MULT10_4";#N/A,#N/A,FALSE,"CBI LBO"}</definedName>
    <definedName name="wrn.All_Models2" hidden="1">{#N/A,#N/A,FALSE,"Projections";#N/A,#N/A,FALSE,"Multiples Valuation";#N/A,#N/A,FALSE,"LBO";#N/A,#N/A,FALSE,"Multiples_Sensitivity";#N/A,#N/A,FALSE,"Summary"}</definedName>
    <definedName name="wrn.All_Sheets." hidden="1">{#N/A,#N/A,FALSE,"Projections";#N/A,#N/A,FALSE,"Contribution_Stock";#N/A,#N/A,FALSE,"PF_Combo_Stock";#N/A,#N/A,FALSE,"Projections";#N/A,#N/A,FALSE,"Contribution_Cash";#N/A,#N/A,FALSE,"PF_Combo_Cash";#N/A,#N/A,FALSE,"IPO_Cash"}</definedName>
    <definedName name="wrn.All_Sheets._1" hidden="1">{#N/A,#N/A,FALSE,"Projections";#N/A,#N/A,FALSE,"Contribution_Stock";#N/A,#N/A,FALSE,"PF_Combo_Stock";#N/A,#N/A,FALSE,"Projections";#N/A,#N/A,FALSE,"Contribution_Cash";#N/A,#N/A,FALSE,"PF_Combo_Cash";#N/A,#N/A,FALSE,"IPO_Cash"}</definedName>
    <definedName name="wrn.ALL4" hidden="1">{#N/A,#N/A,FALSE,"ASSUMPTIONS";#N/A,#N/A,FALSE,"Valuation Summary";"page1",#N/A,FALSE,"PRESENTATION";"page2",#N/A,FALSE,"PRESENTATION";#N/A,#N/A,FALSE,"ORIGINAL_ROLLBACK"}</definedName>
    <definedName name="wrn.ALL5" hidden="1">{#N/A,#N/A,FALSE,"ASSUMPTIONS";#N/A,#N/A,FALSE,"Valuation Summary";"page1",#N/A,FALSE,"PRESENTATION";"page2",#N/A,FALSE,"PRESENTATION";#N/A,#N/A,FALSE,"ORIGINAL_ROLLBACK"}</definedName>
    <definedName name="wrn.ALL6" hidden="1">{#N/A,#N/A,FALSE,"ASSUMPTIONS";#N/A,#N/A,FALSE,"Valuation Summary";"page1",#N/A,FALSE,"PRESENTATION";"page2",#N/A,FALSE,"PRESENTATION";#N/A,#N/A,FALSE,"ORIGINAL_ROLLBACK"}</definedName>
    <definedName name="wrn.ALL8" hidden="1">{#N/A,#N/A,FALSE,"ASSUMPTIONS";#N/A,#N/A,FALSE,"Valuation Summary";"page1",#N/A,FALSE,"PRESENTATION";"page2",#N/A,FALSE,"PRESENTATION";#N/A,#N/A,FALSE,"ORIGINAL_ROLLBACK"}</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IUM._1"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UIM2" hidden="1">{#N/A,#N/A,FALSE,"Projections";#N/A,#N/A,FALSE,"AccrDil";#N/A,#N/A,FALSE,"PurchPriMult";#N/A,#N/A,FALSE,"Mults7_13";#N/A,#N/A,FALSE,"Mkt Mults";#N/A,#N/A,FALSE,"Acq Mults";#N/A,#N/A,FALSE,"StockPrices";#N/A,#N/A,FALSE,"Prem Paid";#N/A,#N/A,FALSE,"DCF";#N/A,#N/A,FALSE,"AUTO";#N/A,#N/A,FALSE,"Relative Trading";#N/A,#N/A,FALSE,"Mkt Val";#N/A,#N/A,FALSE,"Acq Val"}</definedName>
    <definedName name="wrn.AllDataPages." hidden="1">{#N/A,#N/A,FALSE,"Balance Sheet";#N/A,#N/A,FALSE,"Income Statement";#N/A,#N/A,FALSE,"Changes in Financial Position"}</definedName>
    <definedName name="wrn.AllModels." hidden="1">{#N/A,#N/A,FALSE,"AD_Purchase";#N/A,#N/A,FALSE,"Credit";#N/A,#N/A,FALSE,"PF Acquisition";#N/A,#N/A,FALSE,"PF Offering"}</definedName>
    <definedName name="wrn.AllModels._1" hidden="1">{#N/A,#N/A,FALSE,"AD_Purchase";#N/A,#N/A,FALSE,"Credit";#N/A,#N/A,FALSE,"PF Acquisition";#N/A,#N/A,FALSE,"PF Offering"}</definedName>
    <definedName name="wrn.Analytic." hidden="1">{#N/A,#N/A,FALSE,"Fisons_Sci_Instr";#N/A,#N/A,FALSE,"Fisons_Lab_Supplies";#N/A,#N/A,FALSE,"Nunc";#N/A,#N/A,FALSE,"Sorvall";#N/A,#N/A,FALSE,"Dynatech";#N/A,#N/A,FALSE,"Hach"}</definedName>
    <definedName name="wrn.AnnualRentRoll." hidden="1">{"AnnualRentRoll",#N/A,FALSE,"RentRoll"}</definedName>
    <definedName name="wrn.aop99." hidden="1">{#N/A,#N/A,FALSE,"Full Year";#N/A,#N/A,FALSE,"Oct";#N/A,#N/A,FALSE,"Nov";#N/A,#N/A,FALSE,"Dec";#N/A,#N/A,FALSE,"Jan";#N/A,#N/A,FALSE,"Feb";#N/A,#N/A,FALSE,"Mar";#N/A,#N/A,FALSE,"Apr";#N/A,#N/A,FALSE,"May";#N/A,#N/A,FALSE,"Jun";#N/A,#N/A,FALSE,"Jul";#N/A,#N/A,FALSE,"Aug";#N/A,#N/A,FALSE,"Sep"}</definedName>
    <definedName name="wrn.aop99._1" hidden="1">{#N/A,#N/A,FALSE,"Full Year";#N/A,#N/A,FALSE,"Oct";#N/A,#N/A,FALSE,"Nov";#N/A,#N/A,FALSE,"Dec";#N/A,#N/A,FALSE,"Jan";#N/A,#N/A,FALSE,"Feb";#N/A,#N/A,FALSE,"Mar";#N/A,#N/A,FALSE,"Apr";#N/A,#N/A,FALSE,"May";#N/A,#N/A,FALSE,"Jun";#N/A,#N/A,FALSE,"Jul";#N/A,#N/A,FALSE,"Aug";#N/A,#N/A,FALSE,"Sep"}</definedName>
    <definedName name="wrn.AQUIROR._.DCF." hidden="1">{"AQUIRORDCF",#N/A,FALSE,"Merger consequences";"Acquirorassns",#N/A,FALSE,"Merger consequences"}</definedName>
    <definedName name="wrn.asg." hidden="1">{#N/A,#N/A,FALSE,"Exh 1";#N/A,#N/A,FALSE,"Exh 2";#N/A,#N/A,FALSE,"Exh 2a";#N/A,#N/A,FALSE,"Exh 3";#N/A,#N/A,FALSE,"Exhib 4";#N/A,#N/A,FALSE,"eh 5";#N/A,#N/A,FALSE,"Exh 6"}</definedName>
    <definedName name="wrn.assumptions." hidden="1">{"baseassum",#N/A,FALSE,"BASEDCF";"bassum2",#N/A,FALSE,"BASEDCF";"hmix",#N/A,FALSE,"BASEDCF"}</definedName>
    <definedName name="wrn.Assumptions._.and._.Results." hidden="1">{"CV_1",#N/A,TRUE,"Assumptions and Results"}</definedName>
    <definedName name="wrn.assumptions._1" hidden="1">{"baseassum",#N/A,FALSE,"BASEDCF";"bassum2",#N/A,FALSE,"BASEDCF";"hmix",#N/A,FALSE,"BASEDCF"}</definedName>
    <definedName name="wrn.Auto._.Comp." hidden="1">{#N/A,#N/A,FALSE,"Sheet1"}</definedName>
    <definedName name="wrn.Auto._.Comp._1" hidden="1">{#N/A,#N/A,FALSE,"Sheet1"}</definedName>
    <definedName name="wrn.Auto._.Comp.1" hidden="1">{#N/A,#N/A,FALSE,"Sheet1"}</definedName>
    <definedName name="wrn.Back._.Page." hidden="1">{"Back Page",#N/A,FALSE,"Front and Back"}</definedName>
    <definedName name="wrn.Back._.Page._1" hidden="1">{"Back Page",#N/A,FALSE,"Front and Back"}</definedName>
    <definedName name="wrn.BALANCE._.PARA._.LUIZ._.CLAUDIO." hidden="1">{#N/A,#N/A,FALSE,"Hoja1";#N/A,#N/A,FALSE,"Hoja2"}</definedName>
    <definedName name="wrn.BALANCE._.PARA._.LUIZ._.CLAUDIO._1" hidden="1">{#N/A,#N/A,FALSE,"Hoja1";#N/A,#N/A,FALSE,"Hoja2"}</definedName>
    <definedName name="wrn.balance._.sheet." hidden="1">{"bs",#N/A,FALSE,"SCF"}</definedName>
    <definedName name="wrn.balance._.sheet._1" hidden="1">{"bs",#N/A,FALSE,"SCF"}</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sic._.Report." hidden="1">{#N/A,#N/A,FALSE,"New Depr Sch-150% DB";#N/A,#N/A,FALSE,"Cash Flows RLP";#N/A,#N/A,FALSE,"IRR";#N/A,#N/A,FALSE,"Proforma IS";#N/A,#N/A,FALSE,"Assumptions"}</definedName>
    <definedName name="wrn.Basic._.Report._1" hidden="1">{#N/A,#N/A,FALSE,"New Depr Sch-150% DB";#N/A,#N/A,FALSE,"Cash Flows RLP";#N/A,#N/A,FALSE,"IRR";#N/A,#N/A,FALSE,"Proforma IS";#N/A,#N/A,FALSE,"Assumptions"}</definedName>
    <definedName name="wrn.Basic._.Report._2" hidden="1">{#N/A,#N/A,FALSE,"New Depr Sch-150% DB";#N/A,#N/A,FALSE,"Cash Flows RLP";#N/A,#N/A,FALSE,"IRR";#N/A,#N/A,FALSE,"Proforma IS";#N/A,#N/A,FALSE,"Assumptions"}</definedName>
    <definedName name="wrn.basics." hidden="1">{#N/A,#N/A,FALSE,"TSUM";#N/A,#N/A,FALSE,"shares";#N/A,#N/A,FALSE,"earnout";#N/A,#N/A,FALSE,"Heaty";#N/A,#N/A,FALSE,"self-tend";#N/A,#N/A,FALSE,"self-sum"}</definedName>
    <definedName name="wrn.basics._1" hidden="1">{#N/A,#N/A,FALSE,"TSUM";#N/A,#N/A,FALSE,"shares";#N/A,#N/A,FALSE,"earnout";#N/A,#N/A,FALSE,"Heaty";#N/A,#N/A,FALSE,"self-tend";#N/A,#N/A,FALSE,"self-sum"}</definedName>
    <definedName name="wrn.BBE._.Budget._.Draft." hidden="1">{#N/A,#N/A,TRUE,"Summary";#N/A,#N/A,TRUE,"Salary";#N/A,#N/A,TRUE,"Cars";#N/A,#N/A,TRUE,"Paramaters";#N/A,#N/A,TRUE,"Current Maintenance";#N/A,#N/A,TRUE,"Maint";#N/A,#N/A,TRUE,"Facilities";#N/A,#N/A,TRUE,"Non Contract Training";#N/A,#N/A,TRUE,"Targets";#N/A,#N/A,TRUE,"Conv";#N/A,#N/A,TRUE,"Market Plan"}</definedName>
    <definedName name="wrn.BidCo." hidden="1">{#N/A,#N/A,FALSE,"BidCo Assumptions";#N/A,#N/A,FALSE,"Credit Stats";#N/A,#N/A,FALSE,"Bidco Summary";#N/A,#N/A,FALSE,"BIDCO Consolidated"}</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ok." hidden="1">{"EVA",#N/A,FALSE,"SMT2";#N/A,#N/A,FALSE,"Summary";#N/A,#N/A,FALSE,"Graphs";#N/A,#N/A,FALSE,"4 Panel"}</definedName>
    <definedName name="wrn.Book._1" hidden="1">{"EVA",#N/A,FALSE,"SMT2";#N/A,#N/A,FALSE,"Summary";#N/A,#N/A,FALSE,"Graphs";#N/A,#N/A,FALSE,"4 Panel"}</definedName>
    <definedName name="wrn.BS_ALL." hidden="1">{"BS","id_9000",FALSE,"BS";"BS","id_7007",FALSE,"BS"}</definedName>
    <definedName name="wrn.BSAnnualModel." hidden="1">{"BSAnnualModel",#N/A,FALSE,"BS"}</definedName>
    <definedName name="wrn.Budget." hidden="1">{#N/A,#N/A,FALSE,"QSum";#N/A,#N/A,FALSE,"1Q";#N/A,#N/A,FALSE,"2Q";#N/A,#N/A,FALSE,"3Q";#N/A,#N/A,FALSE,"4Q";#N/A,#N/A,FALSE,"Mthly";#N/A,#N/A,FALSE,"Cur.vs.Prior"}</definedName>
    <definedName name="wrn.Budget._.Detail." hidden="1">{#N/A,#N/A,FALSE,"Salaries";#N/A,#N/A,FALSE,"Carmen";#N/A,#N/A,FALSE,"Bonus";#N/A,#N/A,FALSE,"Benefits1";#N/A,#N/A,FALSE,"Benefits2";#N/A,#N/A,FALSE,"Benefits3";#N/A,#N/A,FALSE,"Benefits4";#N/A,#N/A,FALSE,"Other1";#N/A,#N/A,FALSE,"Other2";#N/A,#N/A,FALSE,"Other3";#N/A,#N/A,FALSE,"Other4";#N/A,#N/A,FALSE,"Other5";#N/A,#N/A,FALSE,"MIS Other"}</definedName>
    <definedName name="wrn.Buildups." hidden="1">{"ACQ",#N/A,FALSE,"ACQUISITIONS";"ACQF",#N/A,FALSE,"ACQUISITIONS";"PF",#N/A,FALSE,"PROYECTOVILA";"PV",#N/A,FALSE,"PROYECTOVILA";"Fee Dev",#N/A,FALSE,"DEVELOPMENT GROWTH";"gd",#N/A,FALSE,"DEVELOPMENT GROWTH"}</definedName>
    <definedName name="wrn.Buildups._1"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llshit1._1" hidden="1">{#N/A,#N/A,FALSE,"Sheet1";#N/A,#N/A,FALSE,"Summary";#N/A,#N/A,FALSE,"proj1";#N/A,#N/A,FALSE,"proj2"}</definedName>
    <definedName name="wrn.business." hidden="1">{"miles",#N/A,FALSE,"LUCROS E PERDAS (US$ 000)";"hl",#N/A,FALSE,"LUCROS E PERDAS (US$ 000)"}</definedName>
    <definedName name="wrn.business._1" hidden="1">{"miles",#N/A,FALSE,"LUCROS E PERDAS (US$ 000)";"hl",#N/A,FALSE,"LUCROS E PERDAS (US$ 000)"}</definedName>
    <definedName name="wrn.BV._.Matrix." hidden="1">{"BV Multple Matrix","Aquarius 0 Change IBES",FALSE,"A";"BV Multple Matrix","Aquarius 5 Discount",FALSE,"A";"BV Multple Matrix","Aquarius 10 Discount",FALSE,"A";"BV Multple Matrix","Aquarius 5 Increase",FALSE,"A";"BV Multple Matrix","Aquarius 10 Increase",FALSE,"A";"BV Multple Matrix","Aries No IBES Change",FALSE,"A";"BV Multple Matrix","Aries 5 Discount",FALSE,"A";"BV Multple Matrix","Aries 10 Discount",FALSE,"A";"BV Multple Matrix","Aries 5 Premium",FALSE,"A";"BV Multple Matrix","Aries 10 Premium",FALSE,"A"}</definedName>
    <definedName name="wrn.C_D_E_O_workpapers." hidden="1">{"cash_1",#N/A,FALSE,"Cash";"cash_1.1",#N/A,FALSE,"Cash";"ap_aging_trends",#N/A,FALSE,"AP";"ap_concentrations",#N/A,FALSE,"AP";"payroll_tax_E_1",#N/A,FALSE,"Tax";"property_tax",#N/A,FALSE,"Tax";"sales_tax",#N/A,FALSE,"Tax";"sign off sheet",#N/A,FALSE,"O-14"}</definedName>
    <definedName name="wrn.CAPITAL." hidden="1">{#N/A,#N/A,FALSE,"Minors";#N/A,#N/A,FALSE,"96CAPREV"}</definedName>
    <definedName name="wrn.Capital._.Plan._.Report." hidden="1">{"Capital Plan CA Schedule",#N/A,TRUE,"Capital Plan";"Capital Plan Summary",#N/A,TRUE,"Capital Plan"}</definedName>
    <definedName name="wrn.CAPITAL._.TODO." hidden="1">{"CAP VOL",#N/A,FALSE,"CAPITAL";"CAP VAR",#N/A,FALSE,"CAPITAL";"CAP FIJ",#N/A,FALSE,"CAPITAL";"CAP CONS",#N/A,FALSE,"CAPITAL";"CAP DATA",#N/A,FALSE,"CAPITAL"}</definedName>
    <definedName name="wrn.CAPITAL._.TODO._1" hidden="1">{"CAP VOL",#N/A,FALSE,"CAPITAL";"CAP VAR",#N/A,FALSE,"CAPITAL";"CAP FIJ",#N/A,FALSE,"CAPITAL";"CAP CONS",#N/A,FALSE,"CAPITAL";"CAP DATA",#N/A,FALSE,"CAPITAL"}</definedName>
    <definedName name="wrn.Cardiovasculars." hidden="1">{#N/A,#N/A,FALSE,"Card";#N/A,#N/A,FALSE,"Prav";#N/A,#N/A,FALSE,"Irbe";#N/A,#N/A,FALSE,"Plavix";#N/A,#N/A,FALSE,"Capt";#N/A,#N/A,FALSE,"Fosi"}</definedName>
    <definedName name="wrn.Cash." hidden="1">{"CashPrint",#N/A,FALSE,"Cash"}</definedName>
    <definedName name="wrn.Cash._1" hidden="1">{"CashPrint",#N/A,FALSE,"Cash"}</definedName>
    <definedName name="wrn.Central._.Nervous._.System." hidden="1">{#N/A,#N/A,FALSE,"CNS";#N/A,#N/A,FALSE,"Serz";#N/A,#N/A,FALSE,"Ace"}</definedName>
    <definedName name="wrn.cf." hidden="1">{"one",#N/A,FALSE,"cf";"two",#N/A,FALSE,"cf"}</definedName>
    <definedName name="wrn.cf._1" hidden="1">{"one",#N/A,FALSE,"cf";"two",#N/A,FALSE,"cf"}</definedName>
    <definedName name="wrn.cf.2" hidden="1">{"one",#N/A,FALSE,"cf";"two",#N/A,FALSE,"cf"}</definedName>
    <definedName name="wrn.cf.2_1" hidden="1">{"one",#N/A,FALSE,"cf";"two",#N/A,FALSE,"cf"}</definedName>
    <definedName name="wrn.cf.3" hidden="1">{"one",#N/A,FALSE,"cf";"two",#N/A,FALSE,"cf"}</definedName>
    <definedName name="wrn.cf.3_1" hidden="1">{"one",#N/A,FALSE,"cf";"two",#N/A,FALSE,"cf"}</definedName>
    <definedName name="wrn.CFSModel." hidden="1">{"CFSModel",#N/A,FALSE,"CFS"}</definedName>
    <definedName name="wrn.CHART." hidden="1">{"CHART",#N/A,FALSE,"Arch Communications"}</definedName>
    <definedName name="wrn.CHARTS." hidden="1">{#N/A,#N/A,FALSE,"MR-1";#N/A,#N/A,FALSE,"MR-2";#N/A,#N/A,FALSE,"MR-3a";#N/A,#N/A,FALSE,"MR-3b";#N/A,#N/A,FALSE,"MR-4";#N/A,#N/A,FALSE,"MR-5";#N/A,#N/A,FALSE,"MR-5 AR";#N/A,#N/A,FALSE,"MR-5 LOAN";#N/A,#N/A,FALSE,"MR-ROIC";#N/A,#N/A,FALSE,"MR-HEADCOUNT"}</definedName>
    <definedName name="wrn.Chuckie._.Boyz._.Masterfukinpiece." hidden="1">{#N/A,#N/A,FALSE,"Networking";#N/A,#N/A,FALSE,"Net. Graphs";#N/A,#N/A,FALSE,"Services";#N/A,#N/A,FALSE,"Serv. Grpahs"}</definedName>
    <definedName name="wrn.client." hidden="1">{"multiple",#N/A,FALSE,"client";"margins",#N/A,FALSE,"client";"data",#N/A,FALSE,"client"}</definedName>
    <definedName name="wrn.Client3." hidden="1">{"data",#N/A,FALSE,"client (3)";"margins",#N/A,FALSE,"client (3)";"multiple",#N/A,FALSE,"client (3)"}</definedName>
    <definedName name="wrn.client4." hidden="1">{"multiple",#N/A,FALSE,"client (4)";"margins",#N/A,FALSE,"client (4)";"data",#N/A,FALSE,"client (4)"}</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1"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_2"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PCO." hidden="1">{"Page1",#N/A,FALSE,"CompCo";"Page2",#N/A,FALSE,"CompCo"}</definedName>
    <definedName name="wrn.Compco._.Only." hidden="1">{"vi1",#N/A,FALSE,"6_30_96";"vi2",#N/A,FALSE,"6_30_96";"vi3",#N/A,FALSE,"6_30_96"}</definedName>
    <definedName name="wrn.Compco._.Only._1" hidden="1">{"vi1",#N/A,FALSE,"6_30_96";"vi2",#N/A,FALSE,"6_30_96";"vi3",#N/A,FALSE,"6_30_96"}</definedName>
    <definedName name="wrn.compco2" hidden="1">{"mult96",#N/A,FALSE,"PETCOMP";"est96",#N/A,FALSE,"PETCOMP";"mult95",#N/A,FALSE,"PETCOMP";"est95",#N/A,FALSE,"PETCOMP";"multltm",#N/A,FALSE,"PETCOMP";"resultltm",#N/A,FALSE,"PETCOMP"}</definedName>
    <definedName name="wrn.compco3" hidden="1">{"mult96",#N/A,FALSE,"PETCOMP";"est96",#N/A,FALSE,"PETCOMP";"mult95",#N/A,FALSE,"PETCOMP";"est95",#N/A,FALSE,"PETCOMP";"multltm",#N/A,FALSE,"PETCOMP";"resultltm",#N/A,FALSE,"PETCOMP"}</definedName>
    <definedName name="wrn.Complete." hidden="1">{#N/A,#N/A,FALSE,"SMT1";#N/A,#N/A,FALSE,"SMT2";#N/A,#N/A,FALSE,"Summary";#N/A,#N/A,FALSE,"Graphs";#N/A,#N/A,FALSE,"4 Panel"}</definedName>
    <definedName name="wrn.Complete._.Report." hidden="1">{#N/A,#N/A,FALSE,"Assumptions";#N/A,#N/A,FALSE,"Proforma IS";#N/A,#N/A,FALSE,"Cash Flows RLP";#N/A,#N/A,FALSE,"IRR";#N/A,#N/A,FALSE,"New Depr Sch-150% DB";#N/A,#N/A,FALSE,"Comments"}</definedName>
    <definedName name="wrn.Complete._.Report._1" hidden="1">{#N/A,#N/A,FALSE,"Assumptions";#N/A,#N/A,FALSE,"Proforma IS";#N/A,#N/A,FALSE,"Cash Flows RLP";#N/A,#N/A,FALSE,"IRR";#N/A,#N/A,FALSE,"New Depr Sch-150% DB";#N/A,#N/A,FALSE,"Comments"}</definedName>
    <definedName name="wrn.Complete._.Report._2" hidden="1">{#N/A,#N/A,FALSE,"Assumptions";#N/A,#N/A,FALSE,"Proforma IS";#N/A,#N/A,FALSE,"Cash Flows RLP";#N/A,#N/A,FALSE,"IRR";#N/A,#N/A,FALSE,"New Depr Sch-150% DB";#N/A,#N/A,FALSE,"Comments"}</definedName>
    <definedName name="wrn.Complete._.Set." hidden="1">{#N/A,#N/A,FALSE,"Full";#N/A,#N/A,FALSE,"Half";#N/A,#N/A,FALSE,"Op Expenses";#N/A,#N/A,FALSE,"Cap Charge";#N/A,#N/A,FALSE,"Cost C";#N/A,#N/A,FALSE,"PP&amp;E";#N/A,#N/A,FALSE,"R&amp;D"}</definedName>
    <definedName name="wrn.Complete._.Set._1" hidden="1">{#N/A,#N/A,FALSE,"Full";#N/A,#N/A,FALSE,"Half";#N/A,#N/A,FALSE,"Op Expenses";#N/A,#N/A,FALSE,"Cap Charge";#N/A,#N/A,FALSE,"Cost C";#N/A,#N/A,FALSE,"PP&amp;E";#N/A,#N/A,FALSE,"R&amp;D"}</definedName>
    <definedName name="wrn.Complete._1" hidden="1">{#N/A,#N/A,FALSE,"SMT1";#N/A,#N/A,FALSE,"SMT2";#N/A,#N/A,FALSE,"Summary";#N/A,#N/A,FALSE,"Graphs";#N/A,#N/A,FALSE,"4 Panel"}</definedName>
    <definedName name="wrn.CON_DESCUENTO." hidden="1">{#N/A,"Carabeer",FALSE,"Dscto.";#N/A,"Disbracentro",FALSE,"Dscto.";#N/A,"Río Beer",FALSE,"Dscto.";#N/A,"Andes",FALSE,"Dscto."}</definedName>
    <definedName name="wrn.CON_DESCUENTO._1" hidden="1">{#N/A,"Carabeer",FALSE,"Dscto.";#N/A,"Disbracentro",FALSE,"Dscto.";#N/A,"Río Beer",FALSE,"Dscto.";#N/A,"Andes",FALSE,"Dscto."}</definedName>
    <definedName name="wrn.consolidated." hidden="1">{"income",#N/A,FALSE,"CONSOLIDATED";"value",#N/A,FALSE,"CONSOLIDATED"}</definedName>
    <definedName name="wrn.consolidated._1" hidden="1">{"income",#N/A,FALSE,"CONSOLIDATED";"value",#N/A,FALSE,"CONSOLIDATED"}</definedName>
    <definedName name="wrn.Consumer._.Medicines." hidden="1">{#N/A,#N/A,FALSE,"OTC";#N/A,#N/A,FALSE,"Ther";#N/A,#N/A,FALSE,"Temp";#N/A,#N/A,FALSE,"Exce";#N/A,#N/A,FALSE,"Buff";#N/A,#N/A,FALSE,"Picot";#N/A,#N/A,FALSE,"Luftal";#N/A,#N/A,FALSE,"Comt"}</definedName>
    <definedName name="wrn.D186._.APQP." hidden="1">{#N/A,#N/A,FALSE,"Cover Sheet";#N/A,#N/A,FALSE,"General Information";#N/A,#N/A,FALSE,"D186 Attendence";#N/A,#N/A,FALSE,"Open Concerns &amp; 8D's";#N/A,#N/A,FALSE,"Proto &amp; Pre-Prod Volumes";#N/A,#N/A,FALSE,"Engineering Change Matrix";#N/A,#N/A,FALSE,"D186 Open Issues";#N/A,#N/A,FALSE,"D186 Parts Tracking Matrix";#N/A,#N/A,FALSE,"PTS Status"}</definedName>
    <definedName name="wrn.D186._.APQP._1" hidden="1">{#N/A,#N/A,FALSE,"Cover Sheet";#N/A,#N/A,FALSE,"General Information";#N/A,#N/A,FALSE,"D186 Attendence";#N/A,#N/A,FALSE,"Open Concerns &amp; 8D's";#N/A,#N/A,FALSE,"Proto &amp; Pre-Prod Volumes";#N/A,#N/A,FALSE,"Engineering Change Matrix";#N/A,#N/A,FALSE,"D186 Open Issues";#N/A,#N/A,FALSE,"D186 Parts Tracking Matrix";#N/A,#N/A,FALSE,"PTS Status"}</definedName>
    <definedName name="wrn.dcf." hidden="1">{"mgmt forecast",#N/A,FALSE,"Mgmt Forecast";"dcf table",#N/A,FALSE,"Mgmt Forecast";"sensitivity",#N/A,FALSE,"Mgmt Forecast";"table inputs",#N/A,FALSE,"Mgmt Forecast";"calculations",#N/A,FALSE,"Mgmt Forecast"}</definedName>
    <definedName name="wrn.dcf._.backup." hidden="1">{"dcf_rev",#N/A,FALSE,"Assumptions";"dcf_rev_growth",#N/A,FALSE,"Assumptions";"dcf_exp",#N/A,FALSE,"Assumptions";"dcf_exp_growth",#N/A,FALSE,"Assumptions";"headcount",#N/A,FALSE,"Assumptions";"dcf_capx_breakdown",#N/A,FALSE,"Assumptions";"dcf_capacity",#N/A,FALSE,"Assumptions";"dcf_capacity_toCapx",#N/A,FALSE,"Assumptions";"dcf_D&amp;A",#N/A,FALSE,"Assumptions";"dcf_workingcap",#N/A,FALSE,"Assumptions"}</definedName>
    <definedName name="wrn.DCF._.Valuation." hidden="1">{"value box",#N/A,TRUE,"DPL Inc. Fin Statements";"unlevered free cash flows",#N/A,TRUE,"DPL Inc. Fin Statements"}</definedName>
    <definedName name="wrn.DCF._1" hidden="1">{#N/A,#N/A,FALSE,"DCF Cov";#N/A,#N/A,FALSE,"dcf"}</definedName>
    <definedName name="wrn.DCF_Terminal_Value_qchm." hidden="1">{"qchm_dcf",#N/A,FALSE,"QCHMDCF2";"qchm_terminal",#N/A,FALSE,"QCHMDCF2"}</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EB." hidden="1">{"BSDEB",#N/A,FALSE,"Jun 98";"ISDEB",#N/A,FALSE,"Jun 98";"CFDEB",#N/A,FALSE,"Jun 98";"WP1DEB",#N/A,FALSE,"Jun 98";"WP2DEB",#N/A,FALSE,"Jun 98";"WP3EB",#N/A,FALSE,"Jun 98";"EQUITYDEB",#N/A,FALSE,"Jun 98"}</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pmatrix." hidden="1">{"depmatrix",#N/A,FALSE,"DECATUR-DIMMIT"}</definedName>
    <definedName name="wrn.depmatrix._1" hidden="1">{"depmatrix",#N/A,FALSE,"DECATUR-DIMMIT"}</definedName>
    <definedName name="wrn.detail." hidden="1">{"Build1",#N/A,FALSE,"Buildup";"Build2",#N/A,FALSE,"Buildup";"Build3",#N/A,FALSE,"Buildup"}</definedName>
    <definedName name="wrn.Detail._.Balance._.Sheet." hidden="1">{#N/A,#N/A,FALSE,"Detail"}</definedName>
    <definedName name="wrn.Detail_Projection." hidden="1">{#N/A,#N/A,FALSE,"Detail YTD"}</definedName>
    <definedName name="wrn.Detailed._.P._.and._.L." hidden="1">{"P and L Detail Page 1",#N/A,FALSE,"Data";"P and L Detail Page 2",#N/A,FALSE,"Data"}</definedName>
    <definedName name="wrn.Detailed._.P._.and._.L._1" hidden="1">{"P and L Detail Page 1",#N/A,FALSE,"Data";"P and L Detail Page 2",#N/A,FALSE,"Data"}</definedName>
    <definedName name="wrn.Development._.Hours." hidden="1">{#N/A,#N/A,FALSE,"July 95";#N/A,#N/A,FALSE,"Aug 95";#N/A,#N/A,FALSE,"Sep 95";#N/A,#N/A,FALSE,"October 95"}</definedName>
    <definedName name="wrn.dir." hidden="1">{#N/A,#N/A,FALSE,"Dir. Marketing_Summary";#N/A,#N/A,FALSE,"Infolink";#N/A,#N/A,FALSE,"Direct";#N/A,#N/A,FALSE,"Med_Marketing";#N/A,#N/A,FALSE,"Dimac_1";#N/A,#N/A,FALSE,"Dimac_2";#N/A,#N/A,FALSE,"Vantage";#N/A,#N/A,FALSE,"Tomahawk";#N/A,#N/A,FALSE,"BofA";#N/A,#N/A,FALSE,"Epsilon";#N/A,#N/A,FALSE,"Epsilon"}</definedName>
    <definedName name="wrn.djall." hidden="1">{"djcash",#N/A,FALSE,"DJann";"djinc",#N/A,FALSE,"DJann";"djtaxes",#N/A,FALSE,"DJann";"djbuspub",#N/A,FALSE,"DJann";"djwall",#N/A,FALSE,"DJann";"djcompprs",#N/A,FALSE,"DJann";"djteler",#N/A,FALSE,"DJann"}</definedName>
    <definedName name="wrn.dollars." hidden="1">{#N/A,#N/A,FALSE,"NAE196$";#N/A,#N/A,FALSE,"NAE696$";#N/A,#N/A,FALSE,"NAE033$";#N/A,#N/A,FALSE,"NAE226$"}</definedName>
    <definedName name="wrn.dollars._1" hidden="1">{#N/A,#N/A,FALSE,"NAE196$";#N/A,#N/A,FALSE,"NAE696$";#N/A,#N/A,FALSE,"NAE033$";#N/A,#N/A,FALSE,"NAE226$"}</definedName>
    <definedName name="wrn.downstairs." hidden="1">{"histincome",#N/A,FALSE,"hyfins";"closing balance",#N/A,FALSE,"hyfins"}</definedName>
    <definedName name="wrn.downstairs._1" hidden="1">{"histincome",#N/A,FALSE,"hyfins";"closing balance",#N/A,FALSE,"hyfins"}</definedName>
    <definedName name="wrn.Draft." hidden="1">{"Draft",#N/A,FALSE,"Feb-96"}</definedName>
    <definedName name="wrn.EAC._.REPORT." hidden="1">{#N/A,#N/A,FALSE,"SUMMARY";#N/A,#N/A,FALSE,"CID 3040";#N/A,#N/A,FALSE,"CID 3257";#N/A,#N/A,FALSE,"CID 3308";#N/A,#N/A,FALSE,"CID 3311";#N/A,#N/A,FALSE,"CID 3312";#N/A,#N/A,FALSE,"CID 3313";#N/A,#N/A,FALSE,"CID 3314";#N/A,#N/A,FALSE,"CID 3319";#N/A,#N/A,FALSE,"CID 3434";#N/A,#N/A,FALSE,"CID 3438";#N/A,#N/A,FALSE,"CID 3440";#N/A,#N/A,FALSE,"CID 3503";#N/A,#N/A,FALSE,"CID 3443";#N/A,#N/A,FALSE,"CID 3691";#N/A,#N/A,FALSE,"CID 3711";#N/A,#N/A,FALSE,"CID 3851";#N/A,#N/A,FALSE,"CID 3864";#N/A,#N/A,FALSE,"CID 7136";#N/A,#N/A,FALSE,"CID 7487";#N/A,#N/A,FALSE,"CID 7800";#N/A,#N/A,FALSE,"CID 7801";#N/A,#N/A,FALSE,"CID 7899";#N/A,#N/A,FALSE,"CID 8135";#N/A,#N/A,FALSE,"CID 8136";#N/A,#N/A,FALSE,"CID 8138";#N/A,#N/A,FALSE,"CID 8139";#N/A,#N/A,FALSE,"CID 8330";#N/A,#N/A,FALSE,"CID 8333"}</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bitda." hidden="1">{#N/A,#N/A,FALSE,"2003_Input - P&amp;L"}</definedName>
    <definedName name="wrn.Economic._.Value._.Added._.Analysis." hidden="1">{"EVA",#N/A,FALSE,"EVA";"WACC",#N/A,FALSE,"WACC"}</definedName>
    <definedName name="wrn.ecpall." hidden="1">{"ecpcash",#N/A,FALSE,"ECPann";"ecpinc",#N/A,FALSE,"ECPann";"ecpindia",#N/A,FALSE,"ECPann";"ecpmun",#N/A,FALSE,"ECPann";"ecpphoenix",#N/A,FALSE,"ECPann";"ecpothe",#N/A,FALSE,"ECPann";"ecpbalsht",#N/A,FALSE,"ECPann"}</definedName>
    <definedName name="wrn.Edison." hidden="1">{#N/A,#N/A,FALSE,"Sheet1";#N/A,#N/A,FALSE,"totalp&amp;L";#N/A,#N/A,FALSE,"totalassump";#N/A,#N/A,FALSE,"basep&amp;L";#N/A,#N/A,FALSE,"baseassump";#N/A,#N/A,FALSE,"sum slide"}</definedName>
    <definedName name="wrn.Edison._1" hidden="1">{#N/A,#N/A,FALSE,"Sheet1";#N/A,#N/A,FALSE,"totalp&amp;L";#N/A,#N/A,FALSE,"totalassump";#N/A,#N/A,FALSE,"basep&amp;L";#N/A,#N/A,FALSE,"baseassump";#N/A,#N/A,FALSE,"sum slide"}</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_Cover." hidden="1">{#N/A,#N/A,FALSE,"inc stmt ";#N/A,#N/A,FALSE,"sumry ytd";#N/A,#N/A,FALSE,"sumry mon";#N/A,#N/A,FALSE,"accruals";#N/A,#N/A,FALSE,"prodsvc";#N/A,#N/A,FALSE,"CVA";#N/A,#N/A,FALSE,"balsheet";#N/A,#N/A,FALSE,"Cflow short";#N/A,#N/A,FALSE,"Cflow long"}</definedName>
    <definedName name="wrn.EX_Cover._1" hidden="1">{#N/A,#N/A,FALSE,"inc stmt ";#N/A,#N/A,FALSE,"sumry ytd";#N/A,#N/A,FALSE,"sumry mon";#N/A,#N/A,FALSE,"accruals";#N/A,#N/A,FALSE,"prodsvc";#N/A,#N/A,FALSE,"CVA";#N/A,#N/A,FALSE,"balsheet";#N/A,#N/A,FALSE,"Cflow short";#N/A,#N/A,FALSE,"Cflow long"}</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am._.Workpapers._.1.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itAndSalesAssumptions." hidden="1">{#N/A,#N/A,FALSE,"ExitStratigy"}</definedName>
    <definedName name="wrn.FCB." hidden="1">{"FCB_ALL",#N/A,FALSE,"FCB"}</definedName>
    <definedName name="wrn.fcb2" hidden="1">{"FCB_ALL",#N/A,FALSE,"FCB"}</definedName>
    <definedName name="wrn.FDII6_01PortReview." hidden="1">{#N/A,#N/A,TRUE,"Port Summary II";#N/A,#N/A,TRUE,"BV Valuation";#N/A,#N/A,TRUE,"FV Valuation";#N/A,#N/A,TRUE,"JRI";#N/A,#N/A,TRUE,"Weasler";#N/A,#N/A,TRUE,"Stronghaven";#N/A,#N/A,TRUE,"Connor";#N/A,#N/A,TRUE,"HWC";#N/A,#N/A,TRUE,"Temple"}</definedName>
    <definedName name="wrn.FdIII6_30_01PortRev.." hidden="1">{#N/A,#N/A,TRUE,"Beacon";#N/A,#N/A,TRUE,"CII";#N/A,#N/A,TRUE,"MCA";#N/A,#N/A,TRUE,"Elm";#N/A,#N/A,TRUE,"Tharco";#N/A,#N/A,TRUE,"Dee H";#N/A,#N/A,TRUE,"Hunt Valve";#N/A,#N/A,TRUE,"KBA";#N/A,#N/A,TRUE,"Glassmaster";#N/A,#N/A,TRUE,"MLS";#N/A,#N/A,TRUE,"CBSA";#N/A,#N/A,TRUE,"ACE";#N/A,#N/A,TRUE,"United Central";#N/A,#N/A,TRUE,"Jakel";#N/A,#N/A,TRUE,"Lake City "}</definedName>
    <definedName name="wrn.FFM." hidden="1">{#N/A,#N/A,FALSE,"FFM"}</definedName>
    <definedName name="wrn.FFM._1" hidden="1">{#N/A,#N/A,FALSE,"FFM"}</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1"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_2"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lter._1" hidden="1">{#N/A,#N/A,FALSE,"Assump2";#N/A,#N/A,FALSE,"Income2";#N/A,#N/A,FALSE,"Balance2";#N/A,#N/A,FALSE,"DCF Filter";#N/A,#N/A,FALSE,"Trans Assump2";#N/A,#N/A,FALSE,"Combined Income2";#N/A,#N/A,FALSE,"Combined Balance2"}</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l." hidden="1">{"Final",#N/A,FALSE,"Feb-96"}</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hidden="1">{"P and L",#N/A,FALSE,"Financial Output";"Cashflow",#N/A,FALSE,"Financial Output";"Balance Sheet",#N/A,FALSE,"Financial Output"}</definedName>
    <definedName name="wrn.Financial._.Output._1" hidden="1">{"P and L",#N/A,FALSE,"Financial Output";"Cashflow",#N/A,FALSE,"Financial Output";"Balance Sheet",#N/A,FALSE,"Financial Output"}</definedName>
    <definedName name="wrn.Financial._.Reports." hidden="1">{#N/A,#N/A,FALSE,"Net Sales";#N/A,#N/A,FALSE,"STD-COS";#N/A,#N/A,FALSE,"Variances";#N/A,#N/A,FALSE,"Non Depart";#N/A,#N/A,FALSE,"111";#N/A,#N/A,FALSE,"112";#N/A,#N/A,FALSE,"114";#N/A,#N/A,FALSE,"115";#N/A,#N/A,FALSE,"117";#N/A,#N/A,FALSE,"118-1";#N/A,#N/A,FALSE,"118-2";#N/A,#N/A,FALSE,"119";#N/A,#N/A,FALSE,"121";#N/A,#N/A,FALSE,"131";#N/A,#N/A,FALSE,"133";#N/A,#N/A,FALSE,"135";#N/A,#N/A,FALSE,"136";#N/A,#N/A,FALSE,"137";#N/A,#N/A,FALSE,"160-1";#N/A,#N/A,FALSE,"160-2";#N/A,#N/A,FALSE,"171-1";#N/A,#N/A,FALSE,"171-2";#N/A,#N/A,FALSE,"172";#N/A,#N/A,FALSE,"175-1";#N/A,#N/A,FALSE,"175-2";#N/A,#N/A,FALSE,"176";#N/A,#N/A,FALSE,"181";#N/A,#N/A,FALSE,"182";#N/A,#N/A,FALSE,"183";#N/A,#N/A,FALSE,"184";#N/A,#N/A,FALSE,"185"}</definedName>
    <definedName name="wrn.Financial._.Reports._1" hidden="1">{#N/A,#N/A,FALSE,"Net Sales";#N/A,#N/A,FALSE,"STD-COS";#N/A,#N/A,FALSE,"Variances";#N/A,#N/A,FALSE,"Non Depart";#N/A,#N/A,FALSE,"111";#N/A,#N/A,FALSE,"112";#N/A,#N/A,FALSE,"114";#N/A,#N/A,FALSE,"115";#N/A,#N/A,FALSE,"117";#N/A,#N/A,FALSE,"118-1";#N/A,#N/A,FALSE,"118-2";#N/A,#N/A,FALSE,"119";#N/A,#N/A,FALSE,"121";#N/A,#N/A,FALSE,"131";#N/A,#N/A,FALSE,"133";#N/A,#N/A,FALSE,"135";#N/A,#N/A,FALSE,"136";#N/A,#N/A,FALSE,"137";#N/A,#N/A,FALSE,"160-1";#N/A,#N/A,FALSE,"160-2";#N/A,#N/A,FALSE,"171-1";#N/A,#N/A,FALSE,"171-2";#N/A,#N/A,FALSE,"172";#N/A,#N/A,FALSE,"175-1";#N/A,#N/A,FALSE,"175-2";#N/A,#N/A,FALSE,"176";#N/A,#N/A,FALSE,"181";#N/A,#N/A,FALSE,"182";#N/A,#N/A,FALSE,"183";#N/A,#N/A,FALSE,"184";#N/A,#N/A,FALSE,"185"}</definedName>
    <definedName name="wrn.Financial._.Statements." hidden="1">{"Consolidated Balance Sheet",#N/A,FALSE,"Sheet2";"Consolidating Balance Sheet",#N/A,FALSE,"Sheet2";"Consolidated Income Statement",#N/A,FALSE,"Sheet2";"Consolidating Income Statement",#N/A,FALSE,"Sheet2";"Statement of Stockholders equity",#N/A,FALSE,"Sheet2"}</definedName>
    <definedName name="wrn.Financial._.Statements._.Wrk." hidden="1">{#N/A,#N/A,FALSE,"Sep 98";"Bal Sheet CY - Legal",#N/A,FALSE,"Sep 98";"Bal Sheet PY - Legal",#N/A,FALSE,"Sep 98";"Inc Stmt - Legal",#N/A,FALSE,"Sep 98";"Cash Flow - Legal",#N/A,FALSE,"Sep 98"}</definedName>
    <definedName name="wrn.Financials." hidden="1">{#N/A,#N/A,TRUE,"Income Statement";#N/A,#N/A,TRUE,"Balance Sheet";#N/A,#N/A,TRUE,"Cash Flow"}</definedName>
    <definedName name="wrn.Financials_long." hidden="1">{"IS",#N/A,FALSE,"Financials2 (Expanded)";"bsa",#N/A,FALSE,"Financials2 (Expanded)";"BS",#N/A,FALSE,"Financials2 (Expanded)";"CF",#N/A,FALSE,"Financials2 (Expanded)"}</definedName>
    <definedName name="wrn.Financials_long._1" hidden="1">{"IS",#N/A,FALSE,"Financials2 (Expanded)";"bsa",#N/A,FALSE,"Financials2 (Expanded)";"BS",#N/A,FALSE,"Financials2 (Expanded)";"CF",#N/A,FALSE,"Financials2 (Expanded)"}</definedName>
    <definedName name="wrn.first2." hidden="1">{#N/A,#N/A,FALSE,"sum-don";#N/A,#N/A,FALSE,"inc-don"}</definedName>
    <definedName name="wrn.first2._1" hidden="1">{#N/A,#N/A,FALSE,"sum-don";#N/A,#N/A,FALSE,"inc-don"}</definedName>
    <definedName name="wrn.first3." hidden="1">{#N/A,#N/A,FALSE,"Summary";#N/A,#N/A,FALSE,"proj1";#N/A,#N/A,FALSE,"proj2"}</definedName>
    <definedName name="wrn.first3._1" hidden="1">{#N/A,#N/A,FALSE,"Summary";#N/A,#N/A,FALSE,"proj1";#N/A,#N/A,FALSE,"proj2"}</definedName>
    <definedName name="wrn.first4." hidden="1">{#N/A,#N/A,FALSE,"Summary";#N/A,#N/A,FALSE,"proj1";#N/A,#N/A,FALSE,"proj2";#N/A,#N/A,FALSE,"DCF"}</definedName>
    <definedName name="wrn.first4._1" hidden="1">{#N/A,#N/A,FALSE,"Summary";#N/A,#N/A,FALSE,"proj1";#N/A,#N/A,FALSE,"proj2";#N/A,#N/A,FALSE,"DCF"}</definedName>
    <definedName name="wrn.Five._.Year._.Model."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wrn.FIVE._.YEAR._.PROJECTION." hidden="1">{"FIVEYEAR",#N/A,TRUE,"SUMMARY";"FIVEYEAR",#N/A,TRUE,"Ratios";"FIVEYEAR",#N/A,TRUE,"Revenue";"FIVEYEAR",#N/A,TRUE,"DETAIL";"FIVEYEAR",#N/A,TRUE,"Payroll"}</definedName>
    <definedName name="wrn.Five._.Year._.Record." hidden="1">{"Five Year Record",#N/A,FALSE,"Front and Back"}</definedName>
    <definedName name="wrn.Five._.Year._.Record._1" hidden="1">{"Five Year Record",#N/A,FALSE,"Front and Back"}</definedName>
    <definedName name="wrn.FLAG._.Report." hidden="1">{"Summary",#N/A,TRUE,"Finmodel";"Financials",#N/A,TRUE,"Finmodel";"Division 1 Operations",#N/A,TRUE,"Finmodel";"NAV Returns Analysis",#N/A,TRUE,"Finmodel";"Returns Analysis",#N/A,TRUE,"Finmodel";"Back-Up Schedules",#N/A,TRUE,"Finmodel";"Valuation Matrix",#N/A,TRUE,"Valuation Matrix"}</definedName>
    <definedName name="wrn.FLAG._.Report._1" hidden="1">{"Summary",#N/A,TRUE,"Finmodel";"Financials",#N/A,TRUE,"Finmodel";"Division 1 Operations",#N/A,TRUE,"Finmodel";"NAV Returns Analysis",#N/A,TRUE,"Finmodel";"Returns Analysis",#N/A,TRUE,"Finmodel";"Back-Up Schedules",#N/A,TRUE,"Finmodel";"Valuation Matrix",#N/A,TRUE,"Valuation Matrix"}</definedName>
    <definedName name="wrn.FLAG._.Report._2" hidden="1">{"Summary",#N/A,TRUE,"Finmodel";"Financials",#N/A,TRUE,"Finmodel";"Division 1 Operations",#N/A,TRUE,"Finmodel";"NAV Returns Analysis",#N/A,TRUE,"Finmodel";"Returns Analysis",#N/A,TRUE,"Finmodel";"Back-Up Schedules",#N/A,TRUE,"Finmodel";"Valuation Matrix",#N/A,TRUE,"Valuation Matrix"}</definedName>
    <definedName name="wrn.fleck." hidden="1">{"first",#N/A,FALSE,"FLEXPAC2";"second",#N/A,FALSE,"FLEXPAC2"}</definedName>
    <definedName name="wrn.fleckcompac." hidden="1">{"one",#N/A,FALSE,"FLEXPAC2";"two",#N/A,FALSE,"FLEXPAC2";"three",#N/A,FALSE,"FLEXPAC2"}</definedName>
    <definedName name="wrn.formula._.pages." hidden="1">{"field_exam_formula_summary",#N/A,FALSE,"Input";"multi_co_formula",#N/A,FALSE,"Input";"availability_comparison",#N/A,FALSE,"AR";"general_input_area",#N/A,FALSE,"Input";"ineligible_summary",#N/A,FALSE,"AR"}</definedName>
    <definedName name="wrn.Freq_Res." hidden="1">{#N/A,#N/A,TRUE,"FR_HC";#N/A,#N/A,TRUE,"FR_REST";#N/A,#N/A,TRUE,"FR_RETA";#N/A,#N/A,TRUE,"FR_TECSOF";#N/A,#N/A,TRUE,"FR_NETTEC";#N/A,#N/A,TRUE,"FR_CLISER"}</definedName>
    <definedName name="wrn.Front._.Page." hidden="1">{"Front Page",#N/A,FALSE,"Front and Back"}</definedName>
    <definedName name="wrn.Front._.Page._1" hidden="1">{"Front Page",#N/A,FALSE,"Front and Back"}</definedName>
    <definedName name="wrn.full." hidden="1">{"vi1",#N/A,FALSE,"Pagcc";"vi2",#N/A,FALSE,"Pagcc";"vi3",#N/A,FALSE,"Pagcc";"vi4",#N/A,FALSE,"Pagcc";"vi5",#N/A,FALSE,"Pagcc";#N/A,#N/A,FALSE,"Contribution"}</definedName>
    <definedName name="wrn.Full._.Model." hidden="1">{"Annual",#N/A,TRUE,"LPX";"Quarterly",#N/A,TRUE,"LPX"}</definedName>
    <definedName name="wrn.Full._.Model._1" hidden="1">{#N/A,#N/A,FALSE,"Cov";#N/A,#N/A,FALSE,"sum";#N/A,#N/A,FALSE,"baladj";#N/A,#N/A,FALSE,"bs";#N/A,#N/A,FALSE,"is";#N/A,#N/A,FALSE,"pis";#N/A,#N/A,FALSE,"pis";#N/A,#N/A,FALSE,"cf";#N/A,#N/A,FALSE,"balhist";#N/A,#N/A,FALSE,"wc";#N/A,#N/A,FALSE,"ltd";#N/A,#N/A,FALSE,"cover";#N/A,#N/A,FALSE,"fa";#N/A,#N/A,FALSE,"tax";#N/A,#N/A,FALSE,"irr";#N/A,#N/A,FALSE,"in";#N/A,#N/A,FALSE,"DCF Cov";#N/A,#N/A,FALSE,"dcf"}</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_1"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Package._1"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Workbook._.Report." hidden="1">{"Balance Sheet Summary",#N/A,TRUE,"Balance Sheet";"Cash Flow Summary",#N/A,TRUE,"Cash Flow";"Capital Plan CA Schedule",#N/A,TRUE,"Capital Plan";"Capital Plan Summary",#N/A,TRUE,"Capital Plan"}</definedName>
    <definedName name="wrn.full._1" hidden="1">{"vi1",#N/A,FALSE,"Pagcc";"vi2",#N/A,FALSE,"Pagcc";"vi3",#N/A,FALSE,"Pagcc";"vi4",#N/A,FALSE,"Pagcc";"vi5",#N/A,FALSE,"Pagcc";#N/A,#N/A,FALSE,"Contribution"}</definedName>
    <definedName name="wrn.Full_Model."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ll_Model._1"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nd._.II." hidden="1">{#N/A,#N/A,TRUE,"Fd II Bullets";#N/A,#N/A,TRUE,"FD II Portfolio Summary";#N/A,#N/A,TRUE,"BV Valuation";#N/A,#N/A,TRUE,"FV Valuation";#N/A,#N/A,TRUE,"Fd II Cap. Position ";#N/A,#N/A,TRUE,"JRI";#N/A,#N/A,TRUE,"Weasler";#N/A,#N/A,TRUE,"Weasler val";#N/A,#N/A,TRUE,"NDS ";#N/A,#N/A,TRUE,"J Chain";#N/A,#N/A,TRUE,"J Chain Val";#N/A,#N/A,TRUE,"Monona";#N/A,#N/A,TRUE,"Monona Val";#N/A,#N/A,TRUE,"Stronghaven";#N/A,#N/A,TRUE,"Connor";#N/A,#N/A,TRUE,"DSI";#N/A,#N/A,TRUE,"DSI Val";#N/A,#N/A,TRUE,"HWC";#N/A,#N/A,TRUE,"Temple";#N/A,#N/A,TRUE,"Temple Val"}</definedName>
    <definedName name="wrn.Fund._.II._.Adv.._.Brd._.June._.2000." hidden="1">{#N/A,#N/A,TRUE,"FD II Portfolio Summary";#N/A,#N/A,TRUE,"JRI";#N/A,#N/A,TRUE,"NDS";#N/A,#N/A,TRUE,"Weasler";#N/A,#N/A,TRUE,"Stronghaven";#N/A,#N/A,TRUE,"Connor";#N/A,#N/A,TRUE,"Docu";#N/A,#N/A,TRUE,"HWC";#N/A,#N/A,TRUE,"Temple"}</definedName>
    <definedName name="wrn.Fund._.II._.Adv._.Mtg.." hidden="1">{#N/A,#N/A,TRUE,"BV Valuation II";#N/A,#N/A,TRUE,"FV Valuation";#N/A,#N/A,TRUE,"Fd II Cap. Position ";#N/A,#N/A,TRUE,"JRI";#N/A,#N/A,TRUE,"Weasler";#N/A,#N/A,TRUE,"NDS ";#N/A,#N/A,TRUE,"J Chain";#N/A,#N/A,TRUE,"Monona";#N/A,#N/A,TRUE,"Stronghaven";#N/A,#N/A,TRUE,"Connor";#N/A,#N/A,TRUE,"DSI";#N/A,#N/A,TRUE,"HWC";#N/A,#N/A,TRUE,"Temple";#N/A,#N/A,TRUE,"F3 Bullets";#N/A,#N/A,TRUE,"FD II Portfolio Summary";#N/A,#N/A,TRUE,"BV Valuation";#N/A,#N/A,TRUE,"MV Valuation";#N/A,#N/A,TRUE,"Fd III Cap. Position ";#N/A,#N/A,TRUE,"Beacon";#N/A,#N/A,TRUE,"CII";#N/A,#N/A,TRUE,"MCA";#N/A,#N/A,TRUE,"Elm";#N/A,#N/A,TRUE,"Tharco";#N/A,#N/A,TRUE,"Dee H";#N/A,#N/A,TRUE,"Globe";#N/A,#N/A,TRUE,"Hunt Valve";#N/A,#N/A,TRUE,"KBA";#N/A,#N/A,TRUE,"Glassmaster";#N/A,#N/A,TRUE,"May";#N/A,#N/A,TRUE,"CBSA";#N/A,#N/A,TRUE,"ACE"}</definedName>
    <definedName name="wrn.Fund._.II._.Mtg.." hidden="1">{#N/A,#N/A,TRUE,"FD II Portfolio Summary";#N/A,#N/A,TRUE,"Fd II Cap. Position ";#N/A,#N/A,TRUE,"BV Valuation";#N/A,#N/A,TRUE,"FV Valuation";#N/A,#N/A,TRUE,"Valuation Change";#N/A,#N/A,TRUE,"Weasler";#N/A,#N/A,TRUE,"Weasler val";#N/A,#N/A,TRUE,"J Chain";#N/A,#N/A,TRUE,"J Chain Val";#N/A,#N/A,TRUE,"Monona";#N/A,#N/A,TRUE,"Monona Val";#N/A,#N/A,TRUE,"DSI";#N/A,#N/A,TRUE,"DSI Val";#N/A,#N/A,TRUE,"Temple";#N/A,#N/A,TRUE,"Temple Val";#N/A,#N/A,TRUE,"JRI";#N/A,#N/A,TRUE,"NDS ";#N/A,#N/A,TRUE,"Stronghaven";#N/A,#N/A,TRUE,"Connor";#N/A,#N/A,TRUE,"HWC"}</definedName>
    <definedName name="wrn.Fund._.III." hidden="1">{#N/A,#N/A,TRUE,"F3 Bullets";#N/A,#N/A,TRUE,"FD III Port Summ";#N/A,#N/A,TRUE,"BV Valuation";#N/A,#N/A,TRUE,"Fd III Cap. Position ";#N/A,#N/A,TRUE,"Beacon";#N/A,#N/A,TRUE,"Beacon (2)";#N/A,#N/A,TRUE,"CII";#N/A,#N/A,TRUE,"CII 2";#N/A,#N/A,TRUE,"MCA";#N/A,#N/A,TRUE,"Elm";#N/A,#N/A,TRUE,"Tharco";#N/A,#N/A,TRUE,"Dee H";#N/A,#N/A,TRUE,"Globe";#N/A,#N/A,TRUE,"Hunt Valve";#N/A,#N/A,TRUE,"KBA";#N/A,#N/A,TRUE,"Glassmaster";#N/A,#N/A,TRUE,"May"}</definedName>
    <definedName name="wrn.Fund._.III._.Adv.._.Brd.._.June._.2000." hidden="1">{#N/A,#N/A,TRUE,"FD III Port Summ";#N/A,#N/A,TRUE,"Beacon";#N/A,#N/A,TRUE,"CII";#N/A,#N/A,TRUE,"MCA";#N/A,#N/A,TRUE,"Elm";#N/A,#N/A,TRUE,"Tharco";#N/A,#N/A,TRUE,"Dee H";#N/A,#N/A,TRUE,"Globe";#N/A,#N/A,TRUE,"Hunt Valve";#N/A,#N/A,TRUE,"KBA";#N/A,#N/A,TRUE,"Glassmaster";#N/A,#N/A,TRUE,"MLS";#N/A,#N/A,TRUE,"CBSA";#N/A,#N/A,TRUE,"ACE";#N/A,#N/A,TRUE,"United Central";#N/A,#N/A,TRUE,"Jakel";#N/A,#N/A,TRUE,"Lake City "}</definedName>
    <definedName name="wrn.Fund._.III._.Adv._.Mtg.." hidden="1">{#N/A,#N/A,TRUE,"F3 Bullets";#N/A,#N/A,TRUE,"FD III Port Summ";#N/A,#N/A,TRUE,"BV Valuation";#N/A,#N/A,TRUE,"MV Valuation";#N/A,#N/A,TRUE,"Fd III Cap. Position ";#N/A,#N/A,TRUE,"Beacon";#N/A,#N/A,TRUE,"CII";#N/A,#N/A,TRUE,"MCA";#N/A,#N/A,TRUE,"Elm";#N/A,#N/A,TRUE,"Tharco";#N/A,#N/A,TRUE,"Dee H";#N/A,#N/A,TRUE,"Globe";#N/A,#N/A,TRUE,"Hunt Valve";#N/A,#N/A,TRUE,"KBA";#N/A,#N/A,TRUE,"Glassmaster";#N/A,#N/A,TRUE,"May";#N/A,#N/A,TRUE,"ACE"}</definedName>
    <definedName name="wrn.Fund._.IV._.Adv.._.Brd.._.June._.2000." hidden="1">{#N/A,#N/A,TRUE,"FD IV Portfolio Summary ";#N/A,#N/A,TRUE,"Western";#N/A,#N/A,TRUE,"Kranson";#N/A,#N/A,TRUE,"ARC";#N/A,#N/A,TRUE,"Precise";#N/A,#N/A,TRUE,"WNA"}</definedName>
    <definedName name="wrn.Funding._.Analysis." hidden="1">{"TOC",#N/A,TRUE,"Sheet2";"Scenarios 1,2,3","Scenario 1",TRUE,"KEEP NUTMEG";"Scenarios 1,2,3","Scenario 2",TRUE,"KEEP NUTMEG";"Scenarios 1,2,3","Scenario 3",TRUE,"KEEP NUTMEG";"Scenario 4","SCENARIO 4: SPONSORED SPIN / SELL NUTMEG",TRUE,"KEEP NUTMEG";"Scenario 5","SCENARIO 5: SPIN / MERGE WITH EDWARD",TRUE,"EDWARD SCENARIOS";"Scenario 6","SCENARIO 6: EDWARD AND SELL NUTMEG",TRUE,"EDWARD SCENARIOS";"Scenario 7","SCENARIO 7: SAM ",TRUE,"SAM SCENARIOS";"Scenario 8","Scenario 8",TRUE,"SAM SCENARIOS";"Nutmeg",#N/A,TRUE,"NUTMEG";"Latan America",#N/A,TRUE,"LATAM CASH"}</definedName>
    <definedName name="wrn.FUNDING._.ANALYSIS._.PRINT." hidden="1">{"0TOC",#N/A,TRUE,"Sheet2";"1 2 3","A Scenario 1",TRUE,"STAND ALONE";"1 2 3","A SCenario 2",TRUE,"STAND ALONE";"1 2 3","A Scenario 3",TRUE,"STAND ALONE";"4","A Scenario 4",TRUE,"STAND ALONE";"5","A Scenario 5",TRUE,"EDWARD SCENARIOS";"6","A Scenario 6",TRUE,"EDWARD SCENARIOS";"7","A Scenario 7",TRUE,"SAM SCENARIOS";"8","A Scenario 8",TRUE,"SAM SCENARIOS";"9 - Nutmeg",#N/A,TRUE,"NUTMEG";"10 - LA",#N/A,TRUE,"LATAM CASH";"11 - Stream nds",#N/A,TRUE,"STREAM - NDS"}</definedName>
    <definedName name="wrn.FUNDING._.ANALYSIS._.PRINT._1" hidden="1">{"0TOC",#N/A,TRUE,"Sheet2";"1 2 3","A Scenario 1",TRUE,"STAND ALONE";"1 2 3","A SCenario 2",TRUE,"STAND ALONE";"1 2 3","A Scenario 3",TRUE,"STAND ALONE";"4","A Scenario 4",TRUE,"STAND ALONE";"5","A Scenario 5",TRUE,"EDWARD SCENARIOS";"6","A Scenario 6",TRUE,"EDWARD SCENARIOS";"7","A Scenario 7",TRUE,"SAM SCENARIOS";"8","A Scenario 8",TRUE,"SAM SCENARIOS";"9 - Nutmeg",#N/A,TRUE,"NUTMEG";"10 - LA",#N/A,TRUE,"LATAM CASH";"11 - Stream nds",#N/A,TRUE,"STREAM - NDS"}</definedName>
    <definedName name="wrn.Funding._.Analysis._1" hidden="1">{"TOC",#N/A,TRUE,"Sheet2";"Scenarios 1,2,3","Scenario 1",TRUE,"KEEP NUTMEG";"Scenarios 1,2,3","Scenario 2",TRUE,"KEEP NUTMEG";"Scenarios 1,2,3","Scenario 3",TRUE,"KEEP NUTMEG";"Scenario 4","SCENARIO 4: SPONSORED SPIN / SELL NUTMEG",TRUE,"KEEP NUTMEG";"Scenario 5","SCENARIO 5: SPIN / MERGE WITH EDWARD",TRUE,"EDWARD SCENARIOS";"Scenario 6","SCENARIO 6: EDWARD AND SELL NUTMEG",TRUE,"EDWARD SCENARIOS";"Scenario 7","SCENARIO 7: SAM ",TRUE,"SAM SCENARIOS";"Scenario 8","Scenario 8",TRUE,"SAM SCENARIOS";"Nutmeg",#N/A,TRUE,"NUTMEG";"Latan America",#N/A,TRUE,"LATAM CASH"}</definedName>
    <definedName name="wrn.FY97SBP." hidden="1">{#N/A,#N/A,FALSE,"FY97";#N/A,#N/A,FALSE,"FY98";#N/A,#N/A,FALSE,"FY99";#N/A,#N/A,FALSE,"FY00";#N/A,#N/A,FALSE,"FY01"}</definedName>
    <definedName name="wrn.FY97SBP.1" hidden="1">{#N/A,#N/A,FALSE,"FY97";#N/A,#N/A,FALSE,"FY98";#N/A,#N/A,FALSE,"FY99";#N/A,#N/A,FALSE,"FY00";#N/A,#N/A,FALSE,"FY01"}</definedName>
    <definedName name="wrn.GCIall." hidden="1">{"gcicash",#N/A,FALSE,"GCIINC";"gciinc",#N/A,FALSE,"GCIINC";"gciexclusa",#N/A,FALSE,"GCIINC";"usatdy",#N/A,FALSE,"GCIINC"}</definedName>
    <definedName name="wrn.GEER_report." hidden="1">{#N/A,#N/A,FALSE,"Table_Ass.";#N/A,#N/A,FALSE,"# of cust";#N/A,#N/A,FALSE,"Res_Report";#N/A,#N/A,FALSE,"Income Statement";"Qtr Cust",#N/A,FALSE,"Qtrly Proj"}</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eographic._.Trends._1" hidden="1">{"Geographic P1",#N/A,FALSE,"Division &amp; Geog"}</definedName>
    <definedName name="wrn.GMX210." hidden="1">{#N/A,#N/A,TRUE,"Cover Sheet";#N/A,#N/A,TRUE,"General Information";#N/A,#N/A,TRUE,"Module Assy";#N/A,#N/A,TRUE,"Module ECM";#N/A,#N/A,TRUE,"PPAP Tracking";#N/A,#N/A,TRUE,"210 Rf Assy";#N/A,#N/A,TRUE,"230 Rf Assy ";#N/A,#N/A,TRUE,"Roof ECM "}</definedName>
    <definedName name="wrn.GMX210._1" hidden="1">{#N/A,#N/A,TRUE,"Cover Sheet";#N/A,#N/A,TRUE,"General Information";#N/A,#N/A,TRUE,"Module Assy";#N/A,#N/A,TRUE,"Module ECM";#N/A,#N/A,TRUE,"PPAP Tracking";#N/A,#N/A,TRUE,"210 Rf Assy";#N/A,#N/A,TRUE,"230 Rf Assy ";#N/A,#N/A,TRUE,"Roof ECM "}</definedName>
    <definedName name="wrn.GMX250." hidden="1">{#N/A,#N/A,FALSE,"Cover Sheet";#N/A,#N/A,FALSE,"General Information";#N/A,#N/A,FALSE,"Module Assy";#N/A,#N/A,FALSE,"Roof Assy";#N/A,#N/A,FALSE,"Module ECM";#N/A,#N/A,FALSE,"Roof ECM";#N/A,#N/A,FALSE,"Roof Proto &amp; Pre-Prod Volumes"}</definedName>
    <definedName name="wrn.GMX250._1" hidden="1">{#N/A,#N/A,FALSE,"Cover Sheet";#N/A,#N/A,FALSE,"General Information";#N/A,#N/A,FALSE,"Module Assy";#N/A,#N/A,FALSE,"Roof Assy";#N/A,#N/A,FALSE,"Module ECM";#N/A,#N/A,FALSE,"Roof ECM";#N/A,#N/A,FALSE,"Roof Proto &amp; Pre-Prod Volumes"}</definedName>
    <definedName name="wrn.graphs." hidden="1">{"mkt cap",#N/A,FALSE,"Graph-market-cap";"price",#N/A,FALSE,"Graph-Price";"ebit",#N/A,FALSE,"Graph-EBIT-DA";"ebitda",#N/A,FALSE,"Graph-EBIT-DA"}</definedName>
    <definedName name="wrn.GRAPHS._1" hidden="1">{"PET1",#N/A,TRUE,"PET";"PET2",#N/A,TRUE,"PET";"PET3",#N/A,TRUE,"PET";"GLASS1",#N/A,TRUE,"GLASS"}</definedName>
    <definedName name="wrn.gth." hidden="1">{#N/A,#N/A,FALSE,"Title Page";#N/A,#N/A,FALSE,"Summary Sheet"}</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MMOND._1"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EAT." hidden="1">{#N/A,#N/A,FALSE,"Heat";#N/A,#N/A,FALSE,"DCF";#N/A,#N/A,FALSE,"LBO";#N/A,#N/A,FALSE,"A";#N/A,#N/A,FALSE,"C";#N/A,#N/A,FALSE,"impd";#N/A,#N/A,FALSE,"Accr-Dilu"}</definedName>
    <definedName name="wrn.HEAT._1" hidden="1">{#N/A,#N/A,FALSE,"Heat";#N/A,#N/A,FALSE,"DCF";#N/A,#N/A,FALSE,"LBO";#N/A,#N/A,FALSE,"A";#N/A,#N/A,FALSE,"C";#N/A,#N/A,FALSE,"impd";#N/A,#N/A,FALSE,"Accr-Dilu"}</definedName>
    <definedName name="wrn.historical." hidden="1">{"historical_is_annual",#N/A,FALSE,"historical is";"historical_is_annual_cs",#N/A,FALSE,"historical is";"historical_is_annual_growth",#N/A,FALSE,"historical is";"historical_is_quarter",#N/A,FALSE,"historical is";"historical_is_quarter_cs",#N/A,FALSE,"historical is";"historical_is_quarter_growth",#N/A,FALSE,"historical is";"historical_bs_annual",#N/A,FALSE,"historical is";"historical_bs_annaul_cs",#N/A,FALSE,"historical is";"historical_bs_annaul_growth",#N/A,FALSE,"historical is";"historical_bs_quarter",#N/A,FALSE,"historical is";"historical_bs_quarter_cs",#N/A,FALSE,"historical is";"historical_bs_quarter_growth",#N/A,FALSE,"historical is";"historical_cf",#N/A,FALSE,"historical is";"historical_ratios_1",#N/A,FALSE,"historical is";"historical_ratios_2",#N/A,FALSE,"historical is";"historical_ratios_3",#N/A,FALSE,"historical is"}</definedName>
    <definedName name="wrn.historical._.backup." hidden="1">{"hist_rev",#N/A,FALSE,"Revenue buildup-hist";"hist_rev_growth",#N/A,FALSE,"Revenue buildup-hist";"hist_exp",#N/A,FALSE,"Revenue buildup-hist";"hist_exp_growth",#N/A,FALSE,"Revenue buildup-hist";"historical_workcap",#N/A,FALSE,"Assumptions"}</definedName>
    <definedName name="wrn.historical._.rev._.backup." hidden="1">{"rev_history_revenueDetail",#N/A,FALSE,"historical rev us";"rev_history_minutesDetail",#N/A,FALSE,"historical rev us"}</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_1"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Hydraulic2._1" hidden="1">{#N/A,#N/A,FALSE,"HuscoCombined-Summ";#N/A,#N/A,FALSE,"HuscoCombined-Income";#N/A,#N/A,FALSE,"HuscoCombined-Offering";#N/A,#N/A,FALSE,"Husco-Income";#N/A,#N/A,FALSE,"TargetEngineer";#N/A,#N/A,FALSE,"TargetAcqCalc";#N/A,#N/A,FALSE,"Husco-Acq"}</definedName>
    <definedName name="wrn.I_1._.thru._.I_6._.workpapers." hidden="1">{"inventory detail I_1",#N/A,FALSE,"I-01";"inventory detail I_1.1",#N/A,FALSE,"I-01";"inventory detail I_1.2",#N/A,FALSE,"I-01";"Source Comparison I_2",#N/A,FALSE,"I-02";"source comparison I_2.1",#N/A,FALSE,"I-02";"source comparison I_2.2",#N/A,FALSE,"I-02";"reporting analysis I_3",#N/A,FALSE,"I-03";"test count I_4",#N/A,FALSE,"I-04";"test count I_4.1",#N/A,FALSE,"I-04";"costing test I_5",#N/A,FALSE,"I-05";"costing test I_5.1",#N/A,FALSE,"I-05";"turns I_6",#N/A,FALSE,"I-06";"turns I_6.1",#N/A,FALSE,"I-06"}</definedName>
    <definedName name="wrn.I_7._.thru._.I_21._.workpapers." hidden="1">{"inventory mix I_11",#N/A,FALSE,"I-11";"inventory mix I_11.1",#N/A,FALSE,"I-11";"physical results I_12",#N/A,FALSE,"I-12";"questionnaire I_14",#N/A,FALSE,"I-14";"questionnaire I_14.1",#N/A,FALSE,"I-14";"questionnaire I_14.2",#N/A,FALSE,"I-14";"risk analysis I_15",#N/A,FALSE,"I-15";"risk analysis I_15.1",#N/A,FALSE,"I-15";"risk analysis I_15.2",#N/A,FALSE,"I-15";"liquidation alternatives I_18",#N/A,FALSE,"I-18"}</definedName>
    <definedName name="wrn.II._.PortRev33102." hidden="1">{#N/A,#N/A,TRUE,"Port Summary II";#N/A,#N/A,TRUE,"BV Valuation";#N/A,#N/A,TRUE,"FV Valuation";#N/A,#N/A,TRUE,"JRI";#N/A,#N/A,TRUE,"Weasler";#N/A,#N/A,TRUE,"Stronghaven";#N/A,#N/A,TRUE,"Connor";#N/A,#N/A,TRUE,"HWC";#N/A,#N/A,TRUE,"Temple"}</definedName>
    <definedName name="wrn.IMPRESION." hidden="1">{#N/A,#N/A,FALSE,"Hoja1";#N/A,#N/A,FALSE,"Hoja2"}</definedName>
    <definedName name="wrn.IMPRESION._1" hidden="1">{#N/A,#N/A,FALSE,"Hoja1";#N/A,#N/A,FALSE,"Hoja2"}</definedName>
    <definedName name="wrn.INDEPS." hidden="1">{"page1",#N/A,FALSE,"TIND_CC1";"page2",#N/A,FALSE,"TIND_CC1";"page3",#N/A,FALSE,"TIND_CC1";"page4",#N/A,FALSE,"TIND_CC1";"page5",#N/A,FALSE,"TIND_CC1"}</definedName>
    <definedName name="wrn.INDEPS._1" hidden="1">{"page1",#N/A,FALSE,"TIND_CC1";"page2",#N/A,FALSE,"TIND_CC1";"page3",#N/A,FALSE,"TIND_CC1";"page4",#N/A,FALSE,"TIND_CC1";"page5",#N/A,FALSE,"TIND_CC1"}</definedName>
    <definedName name="wrn.Infectious._.Diseases." hidden="1">{#N/A,#N/A,FALSE,"Anti";#N/A,#N/A,FALSE,"Cefa";#N/A,#N/A,FALSE,"Ceph";#N/A,#N/A,FALSE,"Cefp";#N/A,#N/A,FALSE,"Cefe";#N/A,#N/A,FALSE,"Pens";#N/A,#N/A,FALSE,"Ampi";#N/A,#N/A,FALSE,"Amox";#N/A,#N/A,FALSE,"Isox";#N/A,#N/A,FALSE,"Aztr";#N/A,#N/A,FALSE,"Videx";#N/A,#N/A,FALSE,"Zerit"}</definedName>
    <definedName name="wrn.info." hidden="1">{#N/A,#N/A,FALSE,"IT_Summary";#N/A,#N/A,FALSE,"Renaissance";#N/A,#N/A,FALSE,"Intermetrics";#N/A,#N/A,FALSE,"Systems";#N/A,#N/A,FALSE,"IMI";#N/A,#N/A,FALSE,"Landmark";#N/A,#N/A,FALSE,"Rational";#N/A,#N/A,FALSE,"AGS";#N/A,#N/A,FALSE,"GE"}</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and._.output._1" hidden="1">{"EBITDA",#N/A,TRUE,"P&amp;L Net of Disc Ops";"output net of disc ops",#N/A,TRUE,"Revenue";"input",#N/A,TRUE,"Revenue";"output",#N/A,TRUE,"DC";"Input",#N/A,TRUE,"DC";"MTN and MCN",#N/A,TRUE,"Margin";"output detail line items",#N/A,TRUE,"SGA";"personnel by year",#N/A,TRUE,"Payroll";#N/A,#N/A,TRUE,"CapEx"}</definedName>
    <definedName name="wrn.internal." hidden="1">{#N/A,#N/A,FALSE,"Cover Sheet ";#N/A,#N/A,FALSE,"Internal";#N/A,#N/A,FALSE,"Open Issues";#N/A,#N/A,FALSE,"PT Attendence "}</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l._1" hidden="1">{#N/A,#N/A,FALSE,"Cover Sheet ";#N/A,#N/A,FALSE,"Internal";#N/A,#N/A,FALSE,"Open Issues";#N/A,#N/A,FALSE,"PT Attendence "}</definedName>
    <definedName name="wrn.Investor._.Cash._.Flows." hidden="1">{"CV_2",#N/A,TRUE,"Investor Cash Flows"}</definedName>
    <definedName name="wrn.IPO._.Valuation." hidden="1">{"assumptions",#N/A,FALSE,"Scenario 1";"valuation",#N/A,FALSE,"Scenario 1"}</definedName>
    <definedName name="wrn.IPO._.Valuation._1" hidden="1">{"assumptions",#N/A,FALSE,"Scenario 1";"valuation",#N/A,FALSE,"Scenario 1"}</definedName>
    <definedName name="wrn.ipovalue." hidden="1">{#N/A,#N/A,FALSE,"puboff";#N/A,#N/A,FALSE,"valuation";#N/A,#N/A,FALSE,"finanalsis";#N/A,#N/A,FALSE,"split";#N/A,#N/A,FALSE,"ownership"}</definedName>
    <definedName name="wrn.ipovalue._1" hidden="1">{#N/A,#N/A,FALSE,"puboff";#N/A,#N/A,FALSE,"valuation";#N/A,#N/A,FALSE,"finanalsis";#N/A,#N/A,FALSE,"split";#N/A,#N/A,FALSE,"ownership"}</definedName>
    <definedName name="wrn.ISAnnualModel." hidden="1">{"AnnModel",#N/A,FALSE,"IS"}</definedName>
    <definedName name="wrn.ISCG._.model." hidden="1">{#N/A,#N/A,FALSE,"Second";#N/A,#N/A,FALSE,"ownership";#N/A,#N/A,FALSE,"Valuation";#N/A,#N/A,FALSE,"Eqiv";#N/A,#N/A,FALSE,"Mults";#N/A,#N/A,FALSE,"ISCG Graphics"}</definedName>
    <definedName name="wrn.ISCG._.model._1" hidden="1">{#N/A,#N/A,FALSE,"Second";#N/A,#N/A,FALSE,"ownership";#N/A,#N/A,FALSE,"Valuation";#N/A,#N/A,FALSE,"Eqiv";#N/A,#N/A,FALSE,"Mults";#N/A,#N/A,FALSE,"ISCG Graphics"}</definedName>
    <definedName name="wrn.ISQtrModel." hidden="1">{"QtrModel",#N/A,FALSE,"IS"}</definedName>
    <definedName name="wrn.IVTI_Rep." hidden="1">{#N/A,#N/A,FALSE,"Title Page";#N/A,#N/A,FALSE,"Summary Sheet";#N/A,#N/A,FALSE,"Fiscal Year Income Statement";#N/A,#N/A,FALSE,"Valuation Summary";#N/A,#N/A,FALSE,"Comps with IVT";#N/A,#N/A,FALSE,"Comps without IVT"}</definedName>
    <definedName name="wrn.JODM._.Graphs." hidden="1">{"graph",#N/A,FALSE,"WWJU";"graph",#N/A,FALSE,"WWSEM";"graph",#N/A,FALSE,"GOMJU";"graph",#N/A,FALSE,"GOMSEM";"graph",#N/A,FALSE,"NSJU";"graph",#N/A,FALSE,"NSSEM";"graph",#N/A,FALSE,"WAJU";"graph",#N/A,FALSE,"STOCKPRI";"graph",#N/A,FALSE,"CFTEV";"graph",#N/A,FALSE,"NAV-RCV";"graph",#N/A,FALSE,"CRUDEWW"}</definedName>
    <definedName name="wrn.K._.GuV._.o.._.Kommentar." hidden="1">{"K GuV o. Kommentar",#N/A,FALSE,"Kaufhof"}</definedName>
    <definedName name="wrn.K._.GuV._.o.._.Kommentar._1" hidden="1">{"K GuV o. Kommentar",#N/A,FALSE,"Kaufhof"}</definedName>
    <definedName name="wrn.K3._.Annual." hidden="1">{"K3Cash",#N/A,FALSE,"Ann";"K3Income",#N/A,FALSE,"Ann";"K3Educ",#N/A,FALSE,"Ann";"K3media",#N/A,FALSE,"Ann";"K3Info",#N/A,FALSE,"Ann";"K3Valuation",#N/A,FALSE,"Ann"}</definedName>
    <definedName name="wrn.K3._.Quarterly." hidden="1">{"K3 first",#N/A,FALSE,"Qtr.";"K3 second",#N/A,FALSE,"Qtr.";"K3 Third",#N/A,FALSE,"Qtr.";"K3 Fourth",#N/A,FALSE,"Qtr.";"K3 Full",#N/A,FALSE,"Qtr."}</definedName>
    <definedName name="wrn.KBilanz._.o.._.Kommentar." hidden="1">{"K Bilanz o. Kommentar",#N/A,FALSE,"Kaufhof"}</definedName>
    <definedName name="wrn.KBilanz._.o.._.Kommentar._1" hidden="1">{"K Bilanz o. Kommentar",#N/A,FALSE,"Kaufhof"}</definedName>
    <definedName name="wrn.kenorderprint."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enorderprint._1"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riall." hidden="1">{"kricash",#N/A,FALSE,"INC";"kriinc",#N/A,FALSE,"INC";"krimiami",#N/A,FALSE,"INC";"kriother",#N/A,FALSE,"INC";"kripapers",#N/A,FALSE,"INC"}</definedName>
    <definedName name="wrn.LABOUR." hidden="1">{#N/A,#N/A,FALSE,"Labour France";#N/A,#N/A,FALSE,"Labour Export";#N/A,#N/A,FALSE,"Ideas"}</definedName>
    <definedName name="wrn.LABOUR._1" hidden="1">{#N/A,#N/A,FALSE,"Labour France";#N/A,#N/A,FALSE,"Labour Export";#N/A,#N/A,FALSE,"Ideas"}</definedName>
    <definedName name="wrn.LBO." hidden="1">{#N/A,#N/A,FALSE,"Cov";#N/A,#N/A,FALSE,"sum";#N/A,#N/A,FALSE,"baladj";#N/A,#N/A,FALSE,"bs";#N/A,#N/A,FALSE,"is";#N/A,#N/A,FALSE,"pis";#N/A,#N/A,FALSE,"cf";#N/A,#N/A,FALSE,"balhist";#N/A,#N/A,FALSE,"wc";#N/A,#N/A,FALSE,"ltd";#N/A,#N/A,FALSE,"cover";#N/A,#N/A,FALSE,"fa";#N/A,#N/A,FALSE,"tax";#N/A,#N/A,FALSE,"irr";#N/A,#N/A,FALSE,"in"}</definedName>
    <definedName name="wrn.LBO._.Summary." hidden="1">{"LBO Summary",#N/A,FALSE,"Summary"}</definedName>
    <definedName name="wrn.LBO._.Summary._1" hidden="1">{"LBO Summary",#N/A,FALSE,"Summary"}</definedName>
    <definedName name="wrn.LBO._1" hidden="1">{#N/A,#N/A,FALSE,"Cov";#N/A,#N/A,FALSE,"sum";#N/A,#N/A,FALSE,"baladj";#N/A,#N/A,FALSE,"bs";#N/A,#N/A,FALSE,"is";#N/A,#N/A,FALSE,"pis";#N/A,#N/A,FALSE,"cf";#N/A,#N/A,FALSE,"balhist";#N/A,#N/A,FALSE,"wc";#N/A,#N/A,FALSE,"ltd";#N/A,#N/A,FALSE,"cover";#N/A,#N/A,FALSE,"fa";#N/A,#N/A,FALSE,"tax";#N/A,#N/A,FALSE,"irr";#N/A,#N/A,FALSE,"in"}</definedName>
    <definedName name="wrn.Leapfrog._.Financials." hidden="1">{#N/A,#N/A,TRUE,"Trust NewCo Output";#N/A,#N/A,TRUE,"iTV ServiceCo Output";#N/A,#N/A,TRUE,"BoxCo Output";#N/A,#N/A,TRUE,"iTV ServiceCo Detailed";#N/A,#N/A,TRUE,"iTV ServiceCo Assumptions";#N/A,#N/A,TRUE,"BoxCo Detailed";#N/A,#N/A,TRUE,"BoxCo Assumptions";#N/A,#N/A,TRUE,"Summary Deployment Schedule";#N/A,#N/A,TRUE,"Deployment Schedule"}</definedName>
    <definedName name="wrn.Leapfrog._.Financials._1" hidden="1">{#N/A,#N/A,TRUE,"Trust NewCo Output";#N/A,#N/A,TRUE,"iTV ServiceCo Output";#N/A,#N/A,TRUE,"BoxCo Output";#N/A,#N/A,TRUE,"iTV ServiceCo Detailed";#N/A,#N/A,TRUE,"iTV ServiceCo Assumptions";#N/A,#N/A,TRUE,"BoxCo Detailed";#N/A,#N/A,TRUE,"BoxCo Assumptions";#N/A,#N/A,TRUE,"Summary Deployment Schedule";#N/A,#N/A,TRUE,"Deployment Schedule"}</definedName>
    <definedName name="wrn.Lender._.Summary." hidden="1">{"Summary",#N/A,FALSE,"Finmodel";"Division 1 Operations",#N/A,FALSE,"Finmodel";"Financials",#N/A,FALSE,"Finmodel";"Covenant Analysis",#N/A,FALSE,"Finmodel"}</definedName>
    <definedName name="wrn.Lender._.Summary._1" hidden="1">{"Summary",#N/A,FALSE,"Finmodel";"Division 1 Operations",#N/A,FALSE,"Finmodel";"Financials",#N/A,FALSE,"Finmodel";"Covenant Analysis",#N/A,FALSE,"Finmodel"}</definedName>
    <definedName name="wrn.Lender._.Summary._2" hidden="1">{"Summary",#N/A,FALSE,"Finmodel";"Division 1 Operations",#N/A,FALSE,"Finmodel";"Financials",#N/A,FALSE,"Finmodel";"Covenant Analysis",#N/A,FALSE,"Finmodel"}</definedName>
    <definedName name="wrn.Lender._.View." hidden="1">{"Lender Summary",#N/A,TRUE,"Finmodel";"Financials",#N/A,TRUE,"Finmodel";"Borrowing Base",#N/A,TRUE,"Finmodel";"Back-Up Schedules",#N/A,TRUE,"Finmodel";"2005 Finmodel Quarterly Financials",#N/A,TRUE,"Finmodel";"2005 Finmodel Quarterly Covenants",#N/A,TRUE,"Finmodel"}</definedName>
    <definedName name="wrn.Lender._.View._1" hidden="1">{"Lender Summary",#N/A,TRUE,"Finmodel";"Financials",#N/A,TRUE,"Finmodel";"Borrowing Base",#N/A,TRUE,"Finmodel";"Back-Up Schedules",#N/A,TRUE,"Finmodel";"2005 Finmodel Quarterly Financials",#N/A,TRUE,"Finmodel";"2005 Finmodel Quarterly Covenants",#N/A,TRUE,"Finmodel"}</definedName>
    <definedName name="wrn.Lender._.View._2" hidden="1">{"Lender Summary",#N/A,TRUE,"Finmodel";"Financials",#N/A,TRUE,"Finmodel";"Borrowing Base",#N/A,TRUE,"Finmodel";"Back-Up Schedules",#N/A,TRUE,"Finmodel";"2005 Finmodel Quarterly Financials",#N/A,TRUE,"Finmodel";"2005 Finmodel Quarterly Covenants",#N/A,TRUE,"Finmodel"}</definedName>
    <definedName name="wrn.Line._.Data._.All._.Years." hidden="1">{"All Line Data",#N/A,FALSE,"Line Data"}</definedName>
    <definedName name="wrn.Line._.Data._.All._.Years._1" hidden="1">{"All Line Data",#N/A,FALSE,"Line Data"}</definedName>
    <definedName name="wrn.Line._.Data._.Yr._.0." hidden="1">{"Yr0TM1",#N/A,FALSE,"Line Data";"Yr0TM2",#N/A,FALSE,"Line Data";"Yr0TM3",#N/A,FALSE,"Line Data"}</definedName>
    <definedName name="wrn.Line._.Data._.Yr._.0._1" hidden="1">{"Yr0TM1",#N/A,FALSE,"Line Data";"Yr0TM2",#N/A,FALSE,"Line Data";"Yr0TM3",#N/A,FALSE,"Line Data"}</definedName>
    <definedName name="wrn.Line._.Data._.Yr._.1." hidden="1">{"Yr1TM1",#N/A,FALSE,"Line Data";"Yr1TM2",#N/A,FALSE,"Line Data";"Yr1TM3",#N/A,FALSE,"Line Data"}</definedName>
    <definedName name="wrn.Line._.Data._.Yr._.1._1" hidden="1">{"Yr1TM1",#N/A,FALSE,"Line Data";"Yr1TM2",#N/A,FALSE,"Line Data";"Yr1TM3",#N/A,FALSE,"Line Data"}</definedName>
    <definedName name="wrn.Line._.Data._.Yr._.2." hidden="1">{"Yr2TM1",#N/A,FALSE,"Line Data";"Yr2TM2",#N/A,FALSE,"Line Data";"Yr2TM3",#N/A,FALSE,"Line Data"}</definedName>
    <definedName name="wrn.Line._.Data._.Yr._.2._1" hidden="1">{"Yr2TM1",#N/A,FALSE,"Line Data";"Yr2TM2",#N/A,FALSE,"Line Data";"Yr2TM3",#N/A,FALSE,"Line Data"}</definedName>
    <definedName name="wrn.Line._.Data._.Yr._.3." hidden="1">{"Yr3TM1",#N/A,FALSE,"Line Data";"Yr3TM2",#N/A,FALSE,"Line Data";"Yr3TM3",#N/A,FALSE,"Line Data"}</definedName>
    <definedName name="wrn.Line._.Data._.Yr._.3._1" hidden="1">{"Yr3TM1",#N/A,FALSE,"Line Data";"Yr3TM2",#N/A,FALSE,"Line Data";"Yr3TM3",#N/A,FALSE,"Line Data"}</definedName>
    <definedName name="wrn.Line._.Data._.Yr._.Minus._.1." hidden="1">{"YrMinus1TM1",#N/A,FALSE,"Line Data";"YrMinus1TM2",#N/A,FALSE,"Line Data";"YrMinus1TM3",#N/A,FALSE,"Line Data"}</definedName>
    <definedName name="wrn.Line._.Data._.Yr._.Minus._.1._1" hidden="1">{"YrMinus1TM1",#N/A,FALSE,"Line Data";"YrMinus1TM2",#N/A,FALSE,"Line Data";"YrMinus1TM3",#N/A,FALSE,"Line Data"}</definedName>
    <definedName name="wrn.LoanInformation." hidden="1">{#N/A,#N/A,FALSE,"LoanAssumptions"}</definedName>
    <definedName name="wrn.LP._.Committee._.Book." hidden="1">{#N/A,#N/A,TRUE,"FD II Portfolio Summary";#N/A,#N/A,TRUE,"Fd II Cap. Position ";#N/A,#N/A,TRUE,"BV Valuation";#N/A,#N/A,TRUE,"FV Valuation";#N/A,#N/A,TRUE,"Valuation Change";#N/A,#N/A,TRUE,"Weasler";#N/A,#N/A,TRUE,"Weasler val";#N/A,#N/A,TRUE,"J Chain";#N/A,#N/A,TRUE,"J Chain Val";#N/A,#N/A,TRUE,"Monona";#N/A,#N/A,TRUE,"Monona Val";#N/A,#N/A,TRUE,"DSI";#N/A,#N/A,TRUE,"DSI Val";#N/A,#N/A,TRUE,"Temple";#N/A,#N/A,TRUE,"Temple Val";#N/A,#N/A,TRUE,"JRI";#N/A,#N/A,TRUE,"NDS ";#N/A,#N/A,TRUE,"Stronghaven";#N/A,#N/A,TRUE,"Connor";#N/A,#N/A,TRUE,"HWC"}</definedName>
    <definedName name="wrn.LP._.Committee._.June._.13.._.2000." hidden="1">{#N/A,#N/A,TRUE," Bullets II";#N/A,#N/A,TRUE,"Fd II Cap. Position ";#N/A,#N/A,TRUE,"FD II Portfolio Summary";#N/A,#N/A,TRUE,"BV Valuation";#N/A,#N/A,TRUE,"FV Valuation";#N/A,#N/A,TRUE,"Valuation Change II";#N/A,#N/A,TRUE,"Utiliserve";#N/A,#N/A,TRUE,"Temple";#N/A,#N/A,TRUE,"JRI";#N/A,#N/A,TRUE,"Weasler";#N/A,#N/A,TRUE,"NDS ";#N/A,#N/A,TRUE,"Stronghaven";#N/A,#N/A,TRUE,"Connor";#N/A,#N/A,TRUE,"DSI";#N/A,#N/A,TRUE,"HWC";#N/A,#N/A,TRUE,"Bullets III";#N/A,#N/A,TRUE,"Fd III Cap. Position ";#N/A,#N/A,TRUE,"FD III Port Summ";#N/A,#N/A,TRUE,"BV Valuation (2)";#N/A,#N/A,TRUE,"MV Valuation";#N/A,#N/A,TRUE,"Valuation Change III";#N/A,#N/A,TRUE,"Globe";#N/A,#N/A,TRUE,"Beacon";#N/A,#N/A,TRUE,"CII";#N/A,#N/A,TRUE,"MCA";#N/A,#N/A,TRUE,"Elm";#N/A,#N/A,TRUE,"Tharco";#N/A,#N/A,TRUE,"Dee H";#N/A,#N/A,TRUE,"Hunt Valve";#N/A,#N/A,TRUE,"KBA";#N/A,#N/A,TRUE,"Glassmaster";#N/A,#N/A,TRUE,"MLS";#N/A,#N/A,TRUE,"CBSA";#N/A,#N/A,TRUE,"ACE";#N/A,#N/A,TRUE,"United Central";#N/A,#N/A,TRUE,"Jakel";#N/A,#N/A,TRUE,"Lake City ";#N/A,#N/A,TRUE,"Bullets IV";#N/A,#N/A,TRUE,"Fd IV Cap. Position  ";#N/A,#N/A,TRUE,"FD IV Portfolio Summary ";#N/A,#N/A,TRUE,"Fund IV BV  ";#N/A,#N/A,TRUE,"Western";#N/A,#N/A,TRUE,"Kranson"}</definedName>
    <definedName name="wrn.LRP." hidden="1">{"VIEW1",#N/A,FALSE,"LRPISBSC";"VIEW2",#N/A,FALSE,"LRPISBSC"}</definedName>
    <definedName name="wrn.Maine." hidden="1">{"Assumptions",#N/A,TRUE,"Assumptions";"Income",#N/A,TRUE,"Income";"Balance",#N/A,TRUE,"Balance"}</definedName>
    <definedName name="wrn.Maine._1"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ine2._1"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jor._.Variances._.Only." hidden="1">{"InputVar",#N/A,FALSE,"Major Variances";"GenericVar",#N/A,FALSE,"Major Variances";"BillGoodVar",#N/A,FALSE,"Major Variances";"SSandersVar",#N/A,FALSE,"Major Variances";"RegulatoryVar",#N/A,FALSE,"Major Variances";"MedicalVar",#N/A,FALSE,"Major Variances"}</definedName>
    <definedName name="wrn.MARG." hidden="1">{"Cons_Occ_Lar",#N/A,FALSE,"márgenes";"Cen_met",#N/A,FALSE,"márgenes";"Ori_pl",#N/A,FALSE,"márgenes"}</definedName>
    <definedName name="wrn.MARG._1" hidden="1">{"Cons_Occ_Lar",#N/A,FALSE,"márgenes";"Cen_met",#N/A,FALSE,"márgenes";"Ori_pl",#N/A,FALSE,"márgenes"}</definedName>
    <definedName name="wrn.megaprint."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gaprint._1"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rge." hidden="1">{#N/A,#N/A,FALSE,"IPO";#N/A,#N/A,FALSE,"DCF";#N/A,#N/A,FALSE,"LBO";#N/A,#N/A,FALSE,"MULT_VAL";#N/A,#N/A,FALSE,"Status Quo";#N/A,#N/A,FALSE,"Recap"}</definedName>
    <definedName name="wrn.merge._1" hidden="1">{#N/A,#N/A,FALSE,"IPO";#N/A,#N/A,FALSE,"DCF";#N/A,#N/A,FALSE,"LBO";#N/A,#N/A,FALSE,"MULT_VAL";#N/A,#N/A,FALSE,"Status Quo";#N/A,#N/A,FALSE,"Recap"}</definedName>
    <definedName name="wrn.Metas96." hidden="1">{"Prenissas",#N/A,FALSE,"Consolidado (3)";"Lucros000",#N/A,FALSE,"Consolidado (3)";"LucrosHL",#N/A,FALSE,"Consolidado (3)";"Balanco",#N/A,FALSE,"Consolidado (3)";"FluxoC",#N/A,FALSE,"Consolidado (3)"}</definedName>
    <definedName name="wrn.Metas96._1" hidden="1">{"Prenissas",#N/A,FALSE,"Consolidado (3)";"Lucros000",#N/A,FALSE,"Consolidado (3)";"LucrosHL",#N/A,FALSE,"Consolidado (3)";"Balanco",#N/A,FALSE,"Consolidado (3)";"FluxoC",#N/A,FALSE,"Consolidado (3)"}</definedName>
    <definedName name="wrn.mhpall." hidden="1">{"mhpcash",#N/A,FALSE,"MHPNEWX";"mhpinc",#N/A,FALSE,"MHPNEWX";"mhptax",#N/A,FALSE,"MHPNEWX";"mhpbroad",#N/A,FALSE,"MHPNEWX";"mhpeduc",#N/A,FALSE,"MHPNEWX";"mhpfin",#N/A,FALSE,"MHPNEWX";"mhpinfo",#N/A,FALSE,"MHPNEWX"}</definedName>
    <definedName name="wrn.mini_print." hidden="1">{"a_assump",#N/A,FALSE,"mini merge ";"b_pickup",#N/A,FALSE,"mini merge ";"c_sensi",#N/A,FALSE,"mini merge ";"d_synergies",#N/A,FALSE,"mini merge ";"e_mults",#N/A,FALSE,"mini merge ";"f_maxP",#N/A,FALSE,"max price no dilution"}</definedName>
    <definedName name="wrn.mini_print._1" hidden="1">{"a_assump",#N/A,FALSE,"mini merge ";"b_pickup",#N/A,FALSE,"mini merge ";"c_sensi",#N/A,FALSE,"mini merge ";"d_synergies",#N/A,FALSE,"mini merge ";"e_mults",#N/A,FALSE,"mini merge ";"f_maxP",#N/A,FALSE,"max price no dilution"}</definedName>
    <definedName name="wrn.misc." hidden="1">{#N/A,#N/A,FALSE,"Sheet10"}</definedName>
    <definedName name="wrn.misc._1" hidden="1">{#N/A,#N/A,FALSE,"Sheet10"}</definedName>
    <definedName name="wrn.model." hidden="1">{"page1",#N/A,FALSE,"GIRLBO";"page2",#N/A,FALSE,"GIRLBO";"page3",#N/A,FALSE,"GIRLBO";"page4",#N/A,FALSE,"GIRLBO";"page5",#N/A,FALSE,"GIRLBO"}</definedName>
    <definedName name="wrn.model._1" hidden="1">{"page1",#N/A,FALSE,"GIRLBO";"page2",#N/A,FALSE,"GIRLBO";"page3",#N/A,FALSE,"GIRLBO";"page4",#N/A,FALSE,"GIRLBO";"page5",#N/A,FALSE,"GIRLBO"}</definedName>
    <definedName name="wrn.MONTHLY." hidden="1">{"1999MONTHLY",#N/A,FALSE,"MONTHLY";"2000MONTHLY",#N/A,FALSE,"MONTHLY";"2001MONTHLY",#N/A,FALSE,"MONTHLY"}</definedName>
    <definedName name="wrn.Monthly._.Data." hidden="1">{"1999 by month",#N/A,FALSE,"Total_Company"}</definedName>
    <definedName name="wrn.Monthly._.Data._1" hidden="1">{"1999 by month",#N/A,FALSE,"Total_Company"}</definedName>
    <definedName name="wrn.Monthly._.MIFA._.Sheets." hidden="1">{"(MEASDATA) BY QUARTER",#N/A,FALSE,"measdata";"(BS) BALANCE SHEET",#N/A,FALSE,"bs";"(BS) CASH FLOW",#N/A,FALSE,"bs";"(INCST) INCOME STATEMENT",#N/A,FALSE,"incst";"(PROGDETAIL) BY MONTH",#N/A,FALSE,"progdetail";"(PROGDETAIL) BY QTR",#N/A,FALSE,"progdetail";"(ORDERS) GOR ORDERS",#N/A,FALSE,"Orders";"(DELIVERIES) UNIT SALES",#N/A,FALSE,"Deliveries";#N/A,#N/A,FALSE,"Risk&amp;OpprTY"}</definedName>
    <definedName name="wrn.Monthly._.MIFA._.Sheets.1" hidden="1">{"(MEASDATA) BY QUARTER",#N/A,FALSE,"measdata";"(BS) BALANCE SHEET",#N/A,FALSE,"bs";"(BS) CASH FLOW",#N/A,FALSE,"bs";"(INCST) INCOME STATEMENT",#N/A,FALSE,"incst";"(PROGDETAIL) BY MONTH",#N/A,FALSE,"progdetail";"(PROGDETAIL) BY QTR",#N/A,FALSE,"progdetail";"(ORDERS) GOR ORDERS",#N/A,FALSE,"Orders";"(DELIVERIES) UNIT SALES",#N/A,FALSE,"Deliveries";#N/A,#N/A,FALSE,"Risk&amp;OpprTY"}</definedName>
    <definedName name="wrn.Monthly._.Report." hidden="1">{#N/A,#N/A,FALSE,"New Financial Pkg Report";"Input$",#N/A,FALSE,"Summary $";"InputVar",#N/A,FALSE,"Major Variances";"InputHC",#N/A,FALSE,"Summary HC";#N/A,#N/A,FALSE,"BioStudy Sum";"Generic$",#N/A,FALSE,"Summary $";"GenericVar",#N/A,FALSE,"Major Variances";"GenericHC",#N/A,FALSE,"Summary HC";#N/A,#N/A,FALSE,"BioStudy Sum";"BillGood$",#N/A,FALSE,"Summary $";"BillGoodVar",#N/A,FALSE,"Major Variances";"BillGoodHC",#N/A,FALSE,"Summary HC";"SSanders$",#N/A,FALSE,"Summary $";"SSandersVar",#N/A,FALSE,"Major Variances";"SSandersHC",#N/A,FALSE,"Summary HC";"Regulatory$",#N/A,FALSE,"Summary $";"RegulatoryVar",#N/A,FALSE,"Major Variances";"RegulatoryHC",#N/A,FALSE,"Summary HC";"Medical$",#N/A,FALSE,"Summary $";"MedicalVar",#N/A,FALSE,"Major Variances";"MedicalHC",#N/A,FALSE,"Summary HC"}</definedName>
    <definedName name="wrn.Monthly._.Volume." hidden="1">{"YearMinus1",#N/A,TRUE,"Monthly Forecast";"Year0",#N/A,TRUE,"Monthly Forecast";"Year1",#N/A,TRUE,"Monthly Forecast";"Year2",#N/A,TRUE,"Monthly Forecast";"Year3",#N/A,TRUE,"Monthly Forecast"}</definedName>
    <definedName name="wrn.Monthly._.Volume._1" hidden="1">{"YearMinus1",#N/A,TRUE,"Monthly Forecast";"Year0",#N/A,TRUE,"Monthly Forecast";"Year1",#N/A,TRUE,"Monthly Forecast";"Year2",#N/A,TRUE,"Monthly Forecast";"Year3",#N/A,TRUE,"Monthly Forecast"}</definedName>
    <definedName name="wrn.MonthlyRentRoll." hidden="1">{"MonthlyRentRoll",#N/A,FALSE,"RentRoll"}</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Munsell._1" hidden="1">{#N/A,#N/A,FALSE,"Index";#N/A,#N/A,FALSE,"IncStmt";#N/A,#N/A,FALSE,"Ratios";#N/A,#N/A,FALSE,"CashFlows";#N/A,#N/A,FALSE,"Ins1";#N/A,#N/A,FALSE,"Ins2";#N/A,#N/A,FALSE,"SelfFund";#N/A,#N/A,FALSE,"SGA";#N/A,#N/A,FALSE,"Recon";#N/A,#N/A,FALSE,"Earnings";#N/A,#N/A,FALSE,"Earnings (2)";#N/A,#N/A,FALSE,"Stock";#N/A,#N/A,FALSE,"Stock (2)";#N/A,#N/A,FALSE,"PeerRatios";#N/A,#N/A,FALSE,"PeerRanks"}</definedName>
    <definedName name="wrn.NAE98." hidden="1">{#N/A,#N/A,TRUE,"NAE196";#N/A,#N/A,TRUE,"RECEIVABLES196";#N/A,#N/A,TRUE,"PAYABLES196";#N/A,#N/A,TRUE,"INVENTORY196";#N/A,#N/A,TRUE,"VAL RES196";#N/A,#N/A,TRUE,"NAE696";#N/A,#N/A,TRUE,"RECEIVABLES696";#N/A,#N/A,TRUE,"PAYABLES696";#N/A,#N/A,TRUE,"INVENTORY696";#N/A,#N/A,TRUE,"VAL RES696";#N/A,#N/A,TRUE,"NAE033";#N/A,#N/A,TRUE,"RECEIVABLES033";#N/A,#N/A,TRUE,"PAYABLES033";#N/A,#N/A,TRUE,"INVENTORY033";#N/A,#N/A,TRUE,"VAL RES033";#N/A,#N/A,TRUE,"NAE226"}</definedName>
    <definedName name="wrn.NAE98._1" hidden="1">{#N/A,#N/A,TRUE,"NAE196";#N/A,#N/A,TRUE,"RECEIVABLES196";#N/A,#N/A,TRUE,"PAYABLES196";#N/A,#N/A,TRUE,"INVENTORY196";#N/A,#N/A,TRUE,"VAL RES196";#N/A,#N/A,TRUE,"NAE696";#N/A,#N/A,TRUE,"RECEIVABLES696";#N/A,#N/A,TRUE,"PAYABLES696";#N/A,#N/A,TRUE,"INVENTORY696";#N/A,#N/A,TRUE,"VAL RES696";#N/A,#N/A,TRUE,"NAE033";#N/A,#N/A,TRUE,"RECEIVABLES033";#N/A,#N/A,TRUE,"PAYABLES033";#N/A,#N/A,TRUE,"INVENTORY033";#N/A,#N/A,TRUE,"VAL RES033";#N/A,#N/A,TRUE,"NAE226"}</definedName>
    <definedName name="wrn.new." hidden="1">{"new1",#N/A,FALSE,"FLEXPAC2";"new2",#N/A,FALSE,"FLEXPAC2"}</definedName>
    <definedName name="wrn.newest." hidden="1">{#N/A,#N/A,TRUE,"TS";#N/A,#N/A,TRUE,"Combo";#N/A,#N/A,TRUE,"FAIR";#N/A,#N/A,TRUE,"RBC";#N/A,#N/A,TRUE,"xxxx"}</definedName>
    <definedName name="wrn.newest._1" hidden="1">{#N/A,#N/A,TRUE,"TS";#N/A,#N/A,TRUE,"Combo";#N/A,#N/A,TRUE,"FAIR";#N/A,#N/A,TRUE,"RBC";#N/A,#N/A,TRUE,"xxxx"}</definedName>
    <definedName name="wrn.notcomplete" hidden="1">{#N/A,#N/A,FALSE,"SMT1";#N/A,#N/A,FALSE,"SMT2";#N/A,#N/A,FALSE,"Summary";#N/A,#N/A,FALSE,"Graphs";#N/A,#N/A,FALSE,"4 Panel"}</definedName>
    <definedName name="wrn.notcomplete_1" hidden="1">{#N/A,#N/A,FALSE,"SMT1";#N/A,#N/A,FALSE,"SMT2";#N/A,#N/A,FALSE,"Summary";#N/A,#N/A,FALSE,"Graphs";#N/A,#N/A,FALSE,"4 Panel"}</definedName>
    <definedName name="wrn.NPV._.Matrix." hidden="1">{"NPV Matrix","Aquarius 0 Change IBES",FALSE,"A";"NPV Matrix","Aquarius 5 Discount",FALSE,"A";"NPV Matrix","Aquarius 10 Discount",FALSE,"A";"NPV Matrix","Aquarius 5 Increase",FALSE,"A";"NPV Matrix","Aquarius 10 Increase",FALSE,"A";"NPV Matrix","Aries No IBES Change",FALSE,"A";"NPV Matrix","Aries 5 Discount",FALSE,"A";"NPV Matrix","Aries 10 Discount",FALSE,"A";"NPV Matrix","Aries 5 Premium",FALSE,"A";"NPV Matrix","Aries 10 Premium",FALSE,"A"}</definedName>
    <definedName name="wrn.ntfinance." hidden="1">{"Rate",#N/A,TRUE,"SUMMARY";"Ratios",#N/A,TRUE,"Ratios";"BUDGETREVENUE",#N/A,TRUE,"Revenue";"TOTALS",#N/A,TRUE,"DETAIL"}</definedName>
    <definedName name="wrn.nytaann." hidden="1">{"nytacash",#N/A,FALSE,"GLOBEINC";"nytainc",#N/A,FALSE,"GLOBEINC";"nytanyt",#N/A,FALSE,"GLOBEINC";"nytareg",#N/A,FALSE,"GLOBEINC";"nytaglobe",#N/A,FALSE,"GLOBEINC";"nytapprttl",#N/A,FALSE,"GLOBEINC"}</definedName>
    <definedName name="wrn.Oncology." hidden="1">{#N/A,#N/A,FALSE,"Onco";#N/A,#N/A,FALSE,"Taxol";#N/A,#N/A,FALSE,"UFT";#N/A,#N/A,FALSE,"Carb"}</definedName>
    <definedName name="wrn.one." hidden="1">{"page1",#N/A,FALSE,"A";"page2",#N/A,FALSE,"A"}</definedName>
    <definedName name="wrn.only" hidden="1">{#N/A,#N/A,FALSE,"JANLN2"}</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pen._.cover." hidden="1">{#N/A,#N/A,FALSE,"cover";#N/A,#N/A,FALSE,"dist. list";#N/A,#N/A,FALSE,"Open Issues"}</definedName>
    <definedName name="wrn.open._.cover._1" hidden="1">{#N/A,#N/A,FALSE,"cover";#N/A,#N/A,FALSE,"dist. list";#N/A,#N/A,FALSE,"Open Issues"}</definedName>
    <definedName name="wrn.open._.issues." hidden="1">{#N/A,#N/A,FALSE,"General Information";#N/A,#N/A,FALSE,"Cover Sheet";#N/A,#N/A,FALSE,"JA Attendence";#N/A,#N/A,FALSE,"Open Issues";#N/A,#N/A,FALSE,"Module Assy"}</definedName>
    <definedName name="wrn.open._.issues._1" hidden="1">{#N/A,#N/A,FALSE,"General Information";#N/A,#N/A,FALSE,"Cover Sheet";#N/A,#N/A,FALSE,"JA Attendence";#N/A,#N/A,FALSE,"Open Issues";#N/A,#N/A,FALSE,"Module Assy"}</definedName>
    <definedName name="wrn.OperatingAssumtions." hidden="1">{#N/A,#N/A,FALSE,"OperatingAssumptions"}</definedName>
    <definedName name="wrn.OTC._.Market._.Report." hidden="1">{#N/A,#N/A,FALSE,"Sales Graph";#N/A,#N/A,FALSE,"BUC Graph";#N/A,#N/A,FALSE,"P&amp;L - YTD"}</definedName>
    <definedName name="wrn.OTHER." hidden="1">{#N/A,#N/A,FALSE,"Burden";#N/A,#N/A,FALSE,"Material";#N/A,#N/A,FALSE,"Tech modif"}</definedName>
    <definedName name="wrn.Other._.Pharm." hidden="1">{#N/A,#N/A,FALSE,"Other";#N/A,#N/A,FALSE,"Ace";#N/A,#N/A,FALSE,"Derm"}</definedName>
    <definedName name="wrn.OTHER._1" hidden="1">{#N/A,#N/A,FALSE,"Burden";#N/A,#N/A,FALSE,"Material";#N/A,#N/A,FALSE,"Tech modif"}</definedName>
    <definedName name="wrn.Output." hidden="1">{"calspreads",#N/A,FALSE,"Sheet1";"curves",#N/A,FALSE,"Sheet1";"libor",#N/A,FALSE,"Sheet1"}</definedName>
    <definedName name="wrn.OUTPUT._from_AB" hidden="1">{"DCF","UPSIDE CASE",FALSE,"Sheet1";"DCF","BASE CASE",FALSE,"Sheet1";"DCF","DOWNSIDE CASE",FALSE,"Sheet1"}</definedName>
    <definedName name="wrn.p" hidden="1">{#N/A,#N/A,FALSE,"1";#N/A,#N/A,FALSE,"2";#N/A,#N/A,FALSE,"16 - 17";#N/A,#N/A,FALSE,"18 - 19";#N/A,#N/A,FALSE,"26";#N/A,#N/A,FALSE,"27";#N/A,#N/A,FALSE,"28"}</definedName>
    <definedName name="wrn.Package._.Summary." hidden="1">{"YearMinus1",#N/A,FALSE,"Package Summary";"Year0",#N/A,FALSE,"Package Summary";"Year1",#N/A,FALSE,"Package Summary";"Year2",#N/A,FALSE,"Package Summary";"Year3",#N/A,FALSE,"Package Summary"}</definedName>
    <definedName name="wrn.Package._.Summary._1" hidden="1">{"YearMinus1",#N/A,FALSE,"Package Summary";"Year0",#N/A,FALSE,"Package Summary";"Year1",#N/A,FALSE,"Package Summary";"Year2",#N/A,FALSE,"Package Summary";"Year3",#N/A,FALSE,"Package Summary"}</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cker._.1.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ing._.Compco." hidden="1">{"financials",#N/A,TRUE,"6_30_96";"footnotes",#N/A,TRUE,"6_30_96";"valuation",#N/A,TRUE,"6_30_96"}</definedName>
    <definedName name="wrn.Paging._.Compco._1" hidden="1">{"financials",#N/A,TRUE,"6_30_96";"footnotes",#N/A,TRUE,"6_30_96";"valuation",#N/A,TRUE,"6_30_96"}</definedName>
    <definedName name="wrn.PARTNERSHIP." hidden="1">{#N/A,#N/A,FALSE,"BALANCE SHEET";#N/A,#N/A,FALSE,"PL ACCOUNT";#N/A,#N/A,FALSE,"FIXED ASSETS";#N/A,#N/A,FALSE,"HP (V)";#N/A,#N/A,FALSE,"TAX COMP";#N/A,#N/A,FALSE,"W&amp;T";#N/A,#N/A,FALSE,"RECONCILE"}</definedName>
    <definedName name="wrn.PARTNERSHIP._1" hidden="1">{#N/A,#N/A,FALSE,"BALANCE SHEET";#N/A,#N/A,FALSE,"PL ACCOUNT";#N/A,#N/A,FALSE,"FIXED ASSETS";#N/A,#N/A,FALSE,"HP (V)";#N/A,#N/A,FALSE,"TAX COMP";#N/A,#N/A,FALSE,"W&amp;T";#N/A,#N/A,FALSE,"RECONCILE"}</definedName>
    <definedName name="wrn.payables." hidden="1">{#N/A,#N/A,FALSE,"PAYABLES196";#N/A,#N/A,FALSE,"PAYABLES696";#N/A,#N/A,FALSE,"PAYABLES033"}</definedName>
    <definedName name="wrn.payables._1" hidden="1">{#N/A,#N/A,FALSE,"PAYABLES196";#N/A,#N/A,FALSE,"PAYABLES696";#N/A,#N/A,FALSE,"PAYABLES033"}</definedName>
    <definedName name="WRN.perf" hidden="1">{#N/A,#N/A,FALSE,"Burden";#N/A,#N/A,FALSE,"Material";#N/A,#N/A,FALSE,"Tech modif"}</definedName>
    <definedName name="WRN.perf_1" hidden="1">{#N/A,#N/A,FALSE,"Burden";#N/A,#N/A,FALSE,"Material";#N/A,#N/A,FALSE,"Tech modif"}</definedName>
    <definedName name="wrn.Period._.1._.Financial._.Statements." hidden="1">{"Period 1 Income Statements",#N/A,FALSE,"Income Statement";"Period 1 Balance Sheets",#N/A,FALSE,"Balance Sheet";"Period 1 Cashflow Statements",#N/A,FALSE,"Cashflow Statement";"Period 1 Financial Ratios",#N/A,FALSE,"Financial Ratios"}</definedName>
    <definedName name="wrn.Period._.10._.Financial._.Statements." hidden="1">{"Period 10 Income Statements",#N/A,FALSE,"Income Statement";"Period 10 Balance Sheets",#N/A,FALSE,"Balance Sheet";"Period 10 Cashflow Statements",#N/A,FALSE,"Cashflow Statement";"Period 10 Financial Ratios",#N/A,FALSE,"Financial Ratios"}</definedName>
    <definedName name="wrn.Period._.11._.Financial._.Statements." hidden="1">{"Period 11 Income Statements",#N/A,FALSE,"Income Statement";"Period 11 Balance Sheets",#N/A,FALSE,"Balance Sheet";"Period 11 Cashflow Statements",#N/A,FALSE,"Cashflow Statement";"Period 11 Financial Ratios",#N/A,FALSE,"Financial Ratios"}</definedName>
    <definedName name="wrn.Period._.12._.Financial._.Statements." hidden="1">{"Period 12 Income Statements",#N/A,FALSE,"Income Statement";"Period 12 Balance Sheets",#N/A,FALSE,"Balance Sheet";"Period 12 Cashflow Statements",#N/A,FALSE,"Cashflow Statement";"Period 12 Financial Ratios",#N/A,FALSE,"Financial Ratios"}</definedName>
    <definedName name="wrn.Period._.2._.Financial._.Statements." hidden="1">{"Period 2 Income Statements",#N/A,FALSE,"Income Statement";"Period 2 Balance Sheets",#N/A,FALSE,"Balance Sheet";"Period 2 Cashflow Statements",#N/A,FALSE,"Cashflow Statement";"Period 2 Financial Ratios",#N/A,FALSE,"Financial Ratios"}</definedName>
    <definedName name="wrn.Period._.3._.Financial._.Statements." hidden="1">{"Period 3 Income Statements",#N/A,FALSE,"Income Statement";"Period 3 Balance Sheets",#N/A,FALSE,"Balance Sheet";"Period 3 Cashflow Statements",#N/A,FALSE,"Cashflow Statement";"Period 3 Financial Ratios",#N/A,FALSE,"Financial Ratios"}</definedName>
    <definedName name="wrn.Period._.4._.Financial._.Statements." hidden="1">{"Period 4 Income Statements",#N/A,FALSE,"Income Statement";"Period 4 Balance Sheets",#N/A,FALSE,"Balance Sheet";"Period 4 Cashflow Statements",#N/A,FALSE,"Cashflow Statement";"Period 4 Financial Ratios",#N/A,FALSE,"Financial Ratios"}</definedName>
    <definedName name="wrn.Period._.5._.Financial._.Statements." hidden="1">{"Period 5 Income Statements",#N/A,FALSE,"Income Statement";"Period 5 Balance Sheets",#N/A,FALSE,"Balance Sheet";"Period 5 Cashflow Statements",#N/A,FALSE,"Cashflow Statement";"Period 5 Financial Ratios",#N/A,FALSE,"Financial Ratios"}</definedName>
    <definedName name="wrn.Period._.6._.Financial._.Statements." hidden="1">{"Period 6 Income Statements",#N/A,FALSE,"Income Statement";"Period 6 Balance Sheets",#N/A,FALSE,"Balance Sheet";"Period 6 Cashflow Statements",#N/A,FALSE,"Cashflow Statement";"Period 6 Financial Ratios",#N/A,FALSE,"Financial Ratios"}</definedName>
    <definedName name="wrn.Period._.7._.Financial._.Statements." hidden="1">{"Period 7 Income Statements",#N/A,FALSE,"Income Statement";"Period 7 Balance Sheets",#N/A,FALSE,"Balance Sheet";"Period 7 Cashflow Statements",#N/A,FALSE,"Cashflow Statement";"Period 7 Financial Ratios",#N/A,FALSE,"Financial Ratios";"Period 7 New Cash Flow",#N/A,FALSE,"New Cashflow Statement"}</definedName>
    <definedName name="wrn.Period._.8._.Financial._.Statements." hidden="1">{"Period 8 Income Statements",#N/A,FALSE,"Income Statement";"Period 8 Balance Sheets",#N/A,FALSE,"Balance Sheet";"Period 8 Cashflow Statements",#N/A,FALSE,"Cashflow Statement";"Period 8 Financial Ratios",#N/A,FALSE,"Financial Ratios"}</definedName>
    <definedName name="wrn.Period._.9._.Financial._.Statements." hidden="1">{"Period 9 Income Statements",#N/A,FALSE,"Income Statement";"Period 9 Balance Sheets",#N/A,FALSE,"Balance Sheet";"Period 9 Cashflow Statements",#N/A,FALSE,"Cashflow Statement";"Period 9 Financial Ratios",#N/A,FALSE,"Financial Ratios"}</definedName>
    <definedName name="wrn.Period._.Summary." hidden="1">{"Period Total g&amp;A by Line",#N/A,FALSE,"Total G&amp;A by Line";"Period Ops by Line",#N/A,FALSE,"Operations by Line";"Period Admin by Line",#N/A,FALSE,"Administrative by Line";"Period Development by Line",#N/A,FALSE,"Development by Line"}</definedName>
    <definedName name="wrn.Period._.Summary._1" hidden="1">{"Period Total g&amp;A by Line",#N/A,FALSE,"Total G&amp;A by Line";"Period Ops by Line",#N/A,FALSE,"Operations by Line";"Period Admin by Line",#N/A,FALSE,"Administrative by Line";"Period Development by Line",#N/A,FALSE,"Development by Line"}</definedName>
    <definedName name="wrn.PET._.Graphs." hidden="1">{"Total",#N/A,FALSE,"PET";"pet graphs 1 &amp; 2",#N/A,FALSE,"PET";"pet graphs 3 &amp; 4",#N/A,FALSE,"PET"}</definedName>
    <definedName name="wrn.PET._.Graphs._1" hidden="1">{"Total",#N/A,FALSE,"PET";"pet graphs 1 &amp; 2",#N/A,FALSE,"PET";"pet graphs 3 &amp; 4",#N/A,FALSE,"PET"}</definedName>
    <definedName name="wrn.PFR." hidden="1">{"Summary",#N/A,TRUE,"Finmodel";"Returns Analysis",#N/A,TRUE,"Finmodel"}</definedName>
    <definedName name="wrn.PFR._1" hidden="1">{"Summary",#N/A,TRUE,"Finmodel";"Returns Analysis",#N/A,TRUE,"Finmodel"}</definedName>
    <definedName name="wrn.PFR._2" hidden="1">{"Summary",#N/A,TRUE,"Finmodel";"Returns Analysis",#N/A,TRUE,"Finmodel"}</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 hidden="1">{#N/A,#N/A,FALSE,"Exhibits 5-7"}</definedName>
    <definedName name="wrn.pl._1" hidden="1">{#N/A,#N/A,FALSE,"Exhibits 5-7"}</definedName>
    <definedName name="wrn.PLAN." hidden="1">{#N/A,#N/A,FALSE,"5YRPL";#N/A,#N/A,FALSE,"3YRPL"}</definedName>
    <definedName name="wrn.Plan._.Sheets." hidden="1">{#N/A,#N/A,TRUE,"95 Consolidated Forecast";#N/A,#N/A,TRUE,"95 Consolidated Frcst per Gal";#N/A,#N/A,TRUE,"96 Consolidated Plan";#N/A,#N/A,TRUE,"96 Consolidated per Gallon"}</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pp" hidden="1">{#N/A,#N/A,FALSE,"1";#N/A,#N/A,FALSE,"2";#N/A,#N/A,FALSE,"16 - 17";#N/A,#N/A,FALSE,"18 - 19";#N/A,#N/A,FALSE,"26";#N/A,#N/A,FALSE,"27";#N/A,#N/A,FALSE,"28"}</definedName>
    <definedName name="wrn.PRELIM." hidden="1">{#N/A,#N/A,FALSE,"MR-1";#N/A,#N/A,FALSE,"MR-2";#N/A,#N/A,FALSE,"MR-3a";#N/A,#N/A,FALSE,"MR-3b";#N/A,#N/A,FALSE,"MR-4";#N/A,#N/A,FALSE,"MR-5";#N/A,#N/A,FALSE,"MR-5 AR";#N/A,#N/A,FALSE,"MR-5 LOAN";#N/A,#N/A,FALSE,"MR-ROIC";#N/A,#N/A,FALSE,"MR-HEADCOUNT"}</definedName>
    <definedName name="wrn.PRES_OUT." hidden="1">{"page1",#N/A,FALSE,"PRESENTATION";"page2",#N/A,FALSE,"PRESENTATION";#N/A,#N/A,FALSE,"Valuation Summary"}</definedName>
    <definedName name="wrn.PRES_OUT2" hidden="1">{"page1",#N/A,FALSE,"PRESENTATION";"page2",#N/A,FALSE,"PRESENTATION";#N/A,#N/A,FALSE,"Valuation Summary"}</definedName>
    <definedName name="wrn.Pres_OUT3" hidden="1">{"page1",#N/A,FALSE,"PRESENTATION";"page2",#N/A,FALSE,"PRESENTATION";#N/A,#N/A,FALSE,"Valuation Summary"}</definedName>
    <definedName name="wrn.PRES_OUT4" hidden="1">{"page1",#N/A,FALSE,"PRESENTATION";"page2",#N/A,FALSE,"PRESENTATION";#N/A,#N/A,FALSE,"Valuation Summary"}</definedName>
    <definedName name="wrn.PRES_OUT5" hidden="1">{"page1",#N/A,FALSE,"PRESENTATION";"page2",#N/A,FALSE,"PRESENTATION";#N/A,#N/A,FALSE,"Valuation Summary"}</definedName>
    <definedName name="wrn.PRES_OUT6" hidden="1">{"page1",#N/A,FALSE,"PRESENTATION";"page2",#N/A,FALSE,"PRESENTATION";#N/A,#N/A,FALSE,"Valuation Summary"}</definedName>
    <definedName name="wrn.PRES_OUT8" hidden="1">{"page1",#N/A,FALSE,"PRESENTATION";"page2",#N/A,FALSE,"PRESENTATION";#N/A,#N/A,FALSE,"Valuation Summary"}</definedName>
    <definedName name="wrn.Presentation." hidden="1">{#N/A,#N/A,TRUE,"Summary";"AnnualRentRoll",#N/A,TRUE,"RentRoll";#N/A,#N/A,TRUE,"ExitStratigy";#N/A,#N/A,TRUE,"OperatingAssumptions"}</definedName>
    <definedName name="wrn.prin2._.all." hidden="1">{#N/A,#N/A,FALSE,"Pharm";#N/A,#N/A,FALSE,"WWCM"}</definedName>
    <definedName name="wrn.prin3" hidden="1">{#N/A,#N/A,FALSE,"Pharm";#N/A,#N/A,FALSE,"WWCM"}</definedName>
    <definedName name="wrn.print" hidden="1">{#N/A,#N/A,FALSE,"Pharm";#N/A,#N/A,FALSE,"WWCM"}</definedName>
    <definedName name="wrn.print." hidden="1">{"page1",#N/A,FALSE,"PROFORMA";"page2",#N/A,FALSE,"PROFORMA";"page3",#N/A,FALSE,"PROFORMA";"page4",#N/A,FALSE,"PROFORMA";"page5",#N/A,FALSE,"PROFORMA";"page6",#N/A,FALSE,"PROFORMA";"page7",#N/A,FALSE,"PROFORMA";"page8",#N/A,FALSE,"PROFORMA"}</definedName>
    <definedName name="wrn.Print._.4." hidden="1">{"Outflow 1",#N/A,FALSE,"Outflows-Inflows";"Outflow 2",#N/A,FALSE,"Outflows-Inflows";"Inflow 1",#N/A,FALSE,"Outflows-Inflows";"Inflow 2",#N/A,FALSE,"Outflows-Inflows"}</definedName>
    <definedName name="wrn.Print._.6." hidden="1">{"print 1.6",#N/A,FALSE,"Sheet1";"print 2.6",#N/A,FALSE,"Sheet1";"print 3.6",#N/A,FALSE,"Sheet1";"print 4.6",#N/A,FALSE,"Sheet1";"print 5.6",#N/A,FALSE,"Sheet1";"print 6.6",#N/A,FALSE,"Sheet1"}</definedName>
    <definedName name="wrn.PRINT._.ALL." hidden="1">{#N/A,#N/A,FALSE,"Pharm";#N/A,#N/A,FALSE,"WWCM"}</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Pages._1"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ALL.2" hidden="1">{#N/A,#N/A,FALSE,"Pharm";#N/A,#N/A,FALSE,"WWCM"}</definedName>
    <definedName name="wrn.print._.all2" hidden="1">{#N/A,#N/A,FALSE,"Pharm";#N/A,#N/A,FALSE,"WWCM"}</definedName>
    <definedName name="wrn.print._.graphs." hidden="1">{"cap_structure",#N/A,FALSE,"Graph-Mkt Cap";"price",#N/A,FALSE,"Graph-Price";"ebit",#N/A,FALSE,"Graph-EBITDA";"ebitda",#N/A,FALSE,"Graph-EBITDA"}</definedName>
    <definedName name="wrn.Print._.Out._.1." hidden="1">{"Five Year",#N/A,FALSE,"Summary (2)";"Month 1 and Years",#N/A,FALSE,"Cash Budget"}</definedName>
    <definedName name="wrn.Print._.Out._.1._1" hidden="1">{"Five Year",#N/A,FALSE,"Summary (2)";"Month 1 and Years",#N/A,FALSE,"Cash Budget"}</definedName>
    <definedName name="wrn.print._.raw._.data._.entry." hidden="1">{"inputs raw data",#N/A,TRUE,"INPUT"}</definedName>
    <definedName name="wrn.Print._.Report." hidden="1">{"MPODE 1",#N/A,FALSE,"Scenarios";"CAPEX",#N/A,FALSE,"DEPRECIACIONES";"Trans Costs",#N/A,FALSE,"Transmission";"Trans Revenue",#N/A,FALSE,"Transmission";"Revenues Summary",#N/A,FALSE,"Revenues";"Assumptions General",#N/A,FALSE,"assumptions";"Assumptions Summary",#N/A,FALSE,"assumptions";"Flores 1",#N/A,FALSE,"assumptions";"Tebsa 4",#N/A,FALSE,"assumptions";"Tebsa 7",#N/A,FALSE,"assumptions";"Termoballenas 1",#N/A,FALSE,"assumptions";"Termoballenas 2",#N/A,FALSE,"assumptions";"Termochinu 5",#N/A,FALSE,"assumptions";"Termochinu 6",#N/A,FALSE,"assumptions";"Termochinu 7",#N/A,FALSE,"assumptions";"Termochinu 8",#N/A,FALSE,"assumptions";"Termoguajira 1",#N/A,FALSE,"assumptions";"Termoguajira 2",#N/A,FALSE,"assumptions";"Monetary gain",#N/A,FALSE,"capex &amp; dep";"Income Statement",#N/A,FALSE,"Fin Stmts";"Balance Sheet",#N/A,FALSE,"Fin Stmts";"Cash Flow",#N/A,FALSE,"Fin Stmts";"Labor Personnel\",#N/A,FALSE,"Labor";"TEBSA PPA",#N/A,FALSE,"TEBSA";"Free Cash Flow",#N/A,FALSE,"Valuation";"Valuation",#N/A,FALSE,"Valuation";#N/A,#N/A,FALSE,"Work Cap"}</definedName>
    <definedName name="wrn.Print._.Report._1" hidden="1">{"Summary",#N/A,TRUE,"Summary Multipl";"Trend",#N/A,TRUE,"Trend Analysis";"Print RE",#N/A,TRUE,"Print RE";"Print RF",#N/A,TRUE,"Print RF";"Print IE",#N/A,TRUE,"Print IE";"Print IF",#N/A,TRUE,"Print IF";"Print Int",#N/A,TRUE,"Print Int"}</definedName>
    <definedName name="wrn.print._.standalone." hidden="1">{"standalone1",#N/A,FALSE,"DCFBase";"standalone2",#N/A,FALSE,"DCFBase"}</definedName>
    <definedName name="wrn.print._.summary._.sheets." hidden="1">{"summary1",#N/A,TRUE,"Comps";"summary2",#N/A,TRUE,"Comps";"summary3",#N/A,TRUE,"Comps"}</definedName>
    <definedName name="wrn.print._1" hidden="1">{#N/A,#N/A,FALSE,"Japan 2003";#N/A,#N/A,FALSE,"Sheet2"}</definedName>
    <definedName name="wrn.print._2" hidden="1">{#N/A,#N/A,FALSE,"Japan 2003";#N/A,#N/A,FALSE,"Sheet2"}</definedName>
    <definedName name="wrn.print._all1." hidden="1">{#N/A,#N/A,FALSE,"Pharm";#N/A,#N/A,FALSE,"WWCM"}</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2" hidden="1">{#N/A,#N/A,FALSE,"Pharm";#N/A,#N/A,FALSE,"WWCM"}</definedName>
    <definedName name="wrn.PrintAll." hidden="1">{"PA1",#N/A,FALSE,"BORDMW";"pa2",#N/A,FALSE,"BORDMW";"PA3",#N/A,FALSE,"BORDMW";"PA4",#N/A,FALSE,"BORDMW"}</definedName>
    <definedName name="wrn.PrintAll._1" hidden="1">{"PA1",#N/A,FALSE,"BORDMW";"pa2",#N/A,FALSE,"BORDMW";"PA3",#N/A,FALSE,"BORDMW";"PA4",#N/A,FALSE,"BORDMW"}</definedName>
    <definedName name="wrn.Printout." hidden="1">{"page1",#N/A,FALSE,"Casual RLE";"page2",#N/A,FALSE,"Casual RLE"}</definedName>
    <definedName name="wrn.printqtr." hidden="1">{"nytasecond",#N/A,FALSE,"NYTQTRS";"nytafirst",#N/A,FALSE,"NYTQTRS";"nytathird",#N/A,FALSE,"NYTQTRS";"nytafourth",#N/A,FALSE,"NYTQTRS";"nytafull",#N/A,FALSE,"NYTQTRS"}</definedName>
    <definedName name="wrn.Productivity." hidden="1">{"Summary analysis",#N/A,FALSE,"Total";"OCPH analysis",#N/A,FALSE,"Total";"detail analysis",#N/A,FALSE,"Total"}</definedName>
    <definedName name="wrn.Productivity._1" hidden="1">{"Summary analysis",#N/A,FALSE,"Total";"OCPH analysis",#N/A,FALSE,"Total";"detail analysis",#N/A,FALSE,"Total"}</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T_LOSS." hidden="1">{"רווה_מסכם",#N/A,FALSE,"p&amp;l";"באור_תפעול",#N/A,FALSE,"operation";"באור_מופ",#N/A,FALSE,"R&amp;D";"באור_שיווק",#N/A,FALSE,"M&amp;S";"באור_הנהלה",#N/A,FALSE,"g&amp;a"}</definedName>
    <definedName name="wrn.Proforma._.799to1299." hidden="1">{#N/A,#N/A,TRUE,"Summary";#N/A,#N/A,TRUE,"Cash Flow";#N/A,#N/A,TRUE,"Income Statement";#N/A,#N/A,TRUE,"Balance Sheet";#N/A,#N/A,TRUE,"Sales Plan";#N/A,#N/A,TRUE,"Staffing Plan";#N/A,#N/A,TRUE,"Capital Exp Plan"}</definedName>
    <definedName name="wrn.Proforma._.799to1299._1" hidden="1">{#N/A,#N/A,TRUE,"Summary";#N/A,#N/A,TRUE,"Cash Flow";#N/A,#N/A,TRUE,"Income Statement";#N/A,#N/A,TRUE,"Balance Sheet";#N/A,#N/A,TRUE,"Sales Plan";#N/A,#N/A,TRUE,"Staffing Plan";#N/A,#N/A,TRUE,"Capital Exp Plan"}</definedName>
    <definedName name="wrn.Proforma._.Statements." hidden="1">{#N/A,#N/A,TRUE,"Summary";#N/A,#N/A,TRUE,"Cash Flow";#N/A,#N/A,TRUE,"Income Statement";#N/A,#N/A,TRUE,"Balance Sheet";#N/A,#N/A,TRUE,"Sales Plan";#N/A,#N/A,TRUE,"Staffing Plan";#N/A,#N/A,TRUE,"Capital Exp Plan"}</definedName>
    <definedName name="wrn.Proforma._.Statements._1" hidden="1">{#N/A,#N/A,TRUE,"Summary";#N/A,#N/A,TRUE,"Cash Flow";#N/A,#N/A,TRUE,"Income Statement";#N/A,#N/A,TRUE,"Balance Sheet";#N/A,#N/A,TRUE,"Sales Plan";#N/A,#N/A,TRUE,"Staffing Plan";#N/A,#N/A,TRUE,"Capital Exp Plan"}</definedName>
    <definedName name="wrn.Projections." hidden="1">{"Volume",#N/A,FALSE,"volume";"revenue",#N/A,FALSE,"revenue"}</definedName>
    <definedName name="wrn.PropertyInformation." hidden="1">{#N/A,#N/A,FALSE,"PropertyInfo"}</definedName>
    <definedName name="wrn.pror" hidden="1">{#N/A,#N/A,FALSE,"Pharm";#N/A,#N/A,FALSE,"WWCM"}</definedName>
    <definedName name="wrn.Pump." hidden="1">{#N/A,#N/A,FALSE,"Assump";#N/A,#N/A,FALSE,"Income";#N/A,#N/A,FALSE,"Balance";#N/A,#N/A,FALSE,"DCF Pump";#N/A,#N/A,FALSE,"Trans Assump";#N/A,#N/A,FALSE,"Combined Income";#N/A,#N/A,FALSE,"Combined Balance"}</definedName>
    <definedName name="wrn.Pump._1"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tr._.Data." hidden="1">{"1999 by qtr",#N/A,FALSE,"Total_Company"}</definedName>
    <definedName name="wrn.Qtr._.Data._1" hidden="1">{"1999 by qtr",#N/A,FALSE,"Total_Company"}</definedName>
    <definedName name="wrn.QTRLY." hidden="1">{"QTRLY1999",#N/A,FALSE,"QTRLY";"QTRLY2000",#N/A,FALSE,"QTRLY";"QTRLY2001",#N/A,FALSE,"QTRLY"}</definedName>
    <definedName name="wrn.Quarterly._.MIFA._.Sheets." hidden="1">{"(MEASDATA) BY QUARTER",#N/A,FALSE,"measdata";"(SEGMENTDETAILS) DATA",#N/A,FALSE,"segmentdetails";"(SEGMENTDETAILS) EXPLANATIONS",#N/A,FALSE,"segmentdetails";"(BS) BALANCE SHEET",#N/A,FALSE,"bs";"(BS) CASH FLOW",#N/A,FALSE,"bs";"(INCST) INCOME STATEMENT",#N/A,FALSE,"incst";"(PROGDETAIL) BY MONTH",#N/A,FALSE,"progdetail";"(PROGDETAIL) BY QTR",#N/A,FALSE,"progdetail";"(ORDERS) GOR ORDERS",#N/A,FALSE,"Orders";"(DELIVERIES) UNIT SALES",#N/A,FALSE,"Deliveries";#N/A,#N/A,FALSE,"QTRComments";#N/A,#N/A,FALSE,"Risk&amp;OpprQtr";#N/A,#N/A,FALSE,"Risk&amp;OpprTY";#N/A,#N/A,FALSE,"divbklgsales"}</definedName>
    <definedName name="wrn.Quarterly._.MIFA._.Sheets.1" hidden="1">{"(MEASDATA) BY QUARTER",#N/A,FALSE,"measdata";"(SEGMENTDETAILS) DATA",#N/A,FALSE,"segmentdetails";"(SEGMENTDETAILS) EXPLANATIONS",#N/A,FALSE,"segmentdetails";"(BS) BALANCE SHEET",#N/A,FALSE,"bs";"(BS) CASH FLOW",#N/A,FALSE,"bs";"(INCST) INCOME STATEMENT",#N/A,FALSE,"incst";"(PROGDETAIL) BY MONTH",#N/A,FALSE,"progdetail";"(PROGDETAIL) BY QTR",#N/A,FALSE,"progdetail";"(ORDERS) GOR ORDERS",#N/A,FALSE,"Orders";"(DELIVERIES) UNIT SALES",#N/A,FALSE,"Deliveries";#N/A,#N/A,FALSE,"QTRComments";#N/A,#N/A,FALSE,"Risk&amp;OpprQtr";#N/A,#N/A,FALSE,"Risk&amp;OpprTY";#N/A,#N/A,FALSE,"divbklgsales"}</definedName>
    <definedName name="wrn.Rating._.Agency._.99." hidden="1">{"1997-2002a",#N/A,FALSE,"1997 - 2002";"98-99",#N/A,FALSE,"by Q 98-99";"99-00",#N/A,FALSE,"by Q 99-00";"1997",#N/A,FALSE,"1997 product line";"1998",#N/A,FALSE,"1998 product line";"1999",#N/A,FALSE,"1999 product line";"2000",#N/A,FALSE,"2000 product line";"2001",#N/A,FALSE,"2001 product line";"2002",#N/A,FALSE,"2002  product line ";"Net Sales",#N/A,FALSE,"net sales by product";"GM% by Product",#N/A,FALSE,"gross margin by product";"Gross Profit",#N/A,FALSE,"gross profit by product";"Corp Assumptions",#N/A,FALSE,"corporate assumptions";"Product Trend",#N/A,FALSE,"product line output - S&amp;M trend"}</definedName>
    <definedName name="wrn.REAL." hidden="1">{"Real",#N/A,FALSE,"CONSOLIDADO";"Real",#N/A,FALSE,"OCCIDENTE";"Real",#N/A,FALSE,"LARA";"Real",#N/A,FALSE,"CENTRO";"Real",#N/A,FALSE,"METROPOLITANA";"Real",#N/A,FALSE,"ORIENTE";"Real",#N/A,FALSE,"Pto.libre"}</definedName>
    <definedName name="wrn.REAL._1" hidden="1">{"Real",#N/A,FALSE,"CONSOLIDADO";"Real",#N/A,FALSE,"OCCIDENTE";"Real",#N/A,FALSE,"LARA";"Real",#N/A,FALSE,"CENTRO";"Real",#N/A,FALSE,"METROPOLITANA";"Real",#N/A,FALSE,"ORIENTE";"Real",#N/A,FALSE,"Pto.libre"}</definedName>
    <definedName name="wrn.RELEVANTSHEETS." hidden="1">{#N/A,#N/A,FALSE,"AD_Purch";#N/A,#N/A,FALSE,"Projections";#N/A,#N/A,FALSE,"DCF";#N/A,#N/A,FALSE,"Mkt Val"}</definedName>
    <definedName name="wrn.RELEVANTSHEETS._1" hidden="1">{#N/A,#N/A,FALSE,"AD_Purch";#N/A,#N/A,FALSE,"Projections";#N/A,#N/A,FALSE,"DCF";#N/A,#N/A,FALSE,"Mkt Val"}</definedName>
    <definedName name="wrn.REP1." hidden="1">{#N/A,#N/A,FALSE,"PRESUP_95"}</definedName>
    <definedName name="wrn.REP1._1" hidden="1">{#N/A,#N/A,FALSE,"PRESUP_95"}</definedName>
    <definedName name="wrn.REP10" hidden="1">{#N/A,#N/A,FALSE,"PRESUP_95"}</definedName>
    <definedName name="wrn.REP10_1" hidden="1">{#N/A,#N/A,FALSE,"PRESUP_95"}</definedName>
    <definedName name="wrn.REP2." hidden="1">{#N/A,#N/A,FALSE,"PRESUP_95"}</definedName>
    <definedName name="wrn.REP2._1" hidden="1">{#N/A,#N/A,FALSE,"PRESUP_95"}</definedName>
    <definedName name="wrn.REP20" hidden="1">{#N/A,#N/A,FALSE,"PRESUP_95"}</definedName>
    <definedName name="wrn.REP20_1" hidden="1">{#N/A,#N/A,FALSE,"PRESUP_95"}</definedName>
    <definedName name="wrn.rep3" hidden="1">{#N/A,#N/A,FALSE,"PRESUP_95"}</definedName>
    <definedName name="wrn.rep3_1" hidden="1">{#N/A,#N/A,FALSE,"PRESUP_95"}</definedName>
    <definedName name="wrn.REP30" hidden="1">{#N/A,#N/A,FALSE,"PRESUP_95"}</definedName>
    <definedName name="wrn.REP30_1" hidden="1">{#N/A,#N/A,FALSE,"PRESUP_95"}</definedName>
    <definedName name="wrn.REP40" hidden="1">{#N/A,#N/A,FALSE,"PRESUP_95"}</definedName>
    <definedName name="wrn.REP40_1" hidden="1">{#N/A,#N/A,FALSE,"PRESUP_95"}</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{#N/A,#N/A,FALSE,"ValSum";#N/A,#N/A,FALSE,"Market Multiple";#N/A,#N/A,FALSE,"Multiple Analysis";#N/A,#N/A,FALSE,"Representative Levels";#N/A,#N/A,FALSE,"SCF - BS";#N/A,#N/A,FALSE,"SCF - IS";#N/A,#N/A,FALSE,"SCF - CFA";#N/A,#N/A,FALSE,"Market Info1";#N/A,#N/A,FALSE,"Market Info2";#N/A,#N/A,FALSE,"Operating Data";#N/A,#N/A,FALSE,"Balance Sheet Ratios";#N/A,#N/A,FALSE,"Financial";#N/A,#N/A,FALSE,"Trend";#N/A,#N/A,FALSE,"Rankings"}</definedName>
    <definedName name="wrn.report._.1." hidden="1">{#N/A,#N/A,FALSE,"sum";#N/A,#N/A,FALSE,"baladj";#N/A,#N/A,FALSE,"bs";#N/A,#N/A,FALSE,"is";#N/A,#N/A,FALSE,"cf";#N/A,#N/A,FALSE,"pis";#N/A,#N/A,FALSE,"balhist";#N/A,#N/A,FALSE,"wc";#N/A,#N/A,FALSE,"ltd";#N/A,#N/A,FALSE,"fa";#N/A,#N/A,FALSE,"tax";#N/A,#N/A,FALSE,"irr";#N/A,#N/A,FALSE,"dcf"}</definedName>
    <definedName name="wrn.report._.1._1" hidden="1">{#N/A,#N/A,FALSE,"sum";#N/A,#N/A,FALSE,"baladj";#N/A,#N/A,FALSE,"bs";#N/A,#N/A,FALSE,"is";#N/A,#N/A,FALSE,"cf";#N/A,#N/A,FALSE,"pis";#N/A,#N/A,FALSE,"balhist";#N/A,#N/A,FALSE,"wc";#N/A,#N/A,FALSE,"ltd";#N/A,#N/A,FALSE,"fa";#N/A,#N/A,FALSE,"tax";#N/A,#N/A,FALSE,"irr";#N/A,#N/A,FALSE,"dcf"}</definedName>
    <definedName name="wrn.Report._1"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1" hidden="1">{"summary",#N/A,FALSE,"2000 vs 1999";"detail",#N/A,FALSE,"2000 vs 1999"}</definedName>
    <definedName name="wrn.report.2" hidden="1">{"summary",#N/A,FALSE,"2000 vs 1999";"detail",#N/A,FALSE,"2000 vs 1999"}</definedName>
    <definedName name="wrn.report.new" hidden="1">{"summary",#N/A,FALSE,"2000 vs 1999";"detail",#N/A,FALSE,"2000 vs 1999"}</definedName>
    <definedName name="wrn.report.new.1" hidden="1">{"summary",#N/A,FALSE,"2000 vs 1999";"detail",#N/A,FALSE,"2000 vs 1999"}</definedName>
    <definedName name="wrn.report.new1" hidden="1">{"summary",#N/A,FALSE,"2000 vs 1999";"detail",#N/A,FALSE,"2000 vs 1999"}</definedName>
    <definedName name="wrn.report_1"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1" hidden="1">{"summary",#N/A,FALSE,"2000 vs 1999";"detail",#N/A,FALSE,"2000 vs 1999"}</definedName>
    <definedName name="wrn.Report1." hidden="1">{#N/A,#N/A,FALSE,"July 95";#N/A,#N/A,FALSE,"Aug 95";#N/A,#N/A,FALSE,"Sep 95";#N/A,#N/A,FALSE,"October 95";#N/A,#N/A,FALSE,"November 95";#N/A,#N/A,FALSE,"December 95";#N/A,#N/A,FALSE,"February 96";#N/A,#N/A,FALSE,"March 96"}</definedName>
    <definedName name="wrn.Reporte._.1." hidden="1">{#N/A,#N/A,FALSE,"PRECIO FULL";#N/A,#N/A,FALSE,"LARA";#N/A,#N/A,FALSE,"CARACAS";#N/A,#N/A,FALSE,"DISBRACENTRO";#N/A,#N/A,FALSE,"ANDES";#N/A,#N/A,FALSE,"MAR CARIBE";#N/A,#N/A,FALSE,"RIO BEER";#N/A,#N/A,FALSE,"DISBRAH"}</definedName>
    <definedName name="wrn.Reporte._.1._1" hidden="1">{#N/A,#N/A,FALSE,"PRECIO FULL";#N/A,#N/A,FALSE,"LARA";#N/A,#N/A,FALSE,"CARACAS";#N/A,#N/A,FALSE,"DISBRACENTRO";#N/A,#N/A,FALSE,"ANDES";#N/A,#N/A,FALSE,"MAR CARIBE";#N/A,#N/A,FALSE,"RIO BEER";#N/A,#N/A,FALSE,"DISBRAH"}</definedName>
    <definedName name="wrn.Resistencia." hidden="1">{"Demand Forecast",#N/A,TRUE,"Demand Forecast";"Seasonality",#N/A,TRUE,"Seasonality";"GraphPetTotal",#N/A,TRUE,"PET";"GraphPet1",#N/A,TRUE,"PET";"GraphPet2",#N/A,TRUE,"PET";"GraphGlassTotal",#N/A,TRUE,"GLASS";"GraphGlass1",#N/A,TRUE,"GLASS";"Allocation &amp; Efficiency",#N/A,TRUE,"Line Data"}</definedName>
    <definedName name="wrn.Resistencia._1" hidden="1">{"Demand Forecast",#N/A,TRUE,"Demand Forecast";"Seasonality",#N/A,TRUE,"Seasonality";"GraphPetTotal",#N/A,TRUE,"PET";"GraphPet1",#N/A,TRUE,"PET";"GraphPet2",#N/A,TRUE,"PET";"GraphGlassTotal",#N/A,TRUE,"GLASS";"GraphGlass1",#N/A,TRUE,"GLASS";"Allocation &amp; Efficiency",#N/A,TRUE,"Line Data"}</definedName>
    <definedName name="wrn.RESUMEN." hidden="1">{"RESUMEN",#N/A,FALSE,"RESUMEN";"RESUMEN_MARG",#N/A,FALSE,"RESUMEN"}</definedName>
    <definedName name="wrn.RESUMEN._1" hidden="1">{"RESUMEN",#N/A,FALSE,"RESUMEN";"RESUMEN_MARG",#N/A,FALSE,"RESUMEN"}</definedName>
    <definedName name="wrn.revenue._.historical." hidden="1">{"rev_summary2",#N/A,FALSE,"historical min us";"rev_summary1",#N/A,FALSE,"historical min us";"rev_perMinuteSummary",#N/A,FALSE,"hist rev per minute summary";"rev_worldwide_rev",#N/A,FALSE,"historical min us";"rev_worldwide_minutes",#N/A,FALSE,"historical min us";"rev_rev_ROW",#N/A,FALSE,"historical min us";"rev_other",#N/A,FALSE,"historical min us"}</definedName>
    <definedName name="wrn.review." hidden="1">{"review",#N/A,FALSE,"FACTSHT"}</definedName>
    <definedName name="wrn.review1." hidden="1">{"review",#N/A,FALSE,"FACTSHT"}</definedName>
    <definedName name="wrn.ReviewPack." hidden="1">{#N/A,#N/A,FALSE,"PCS";#N/A,#N/A,FALSE,"Market Info1";#N/A,#N/A,FALSE,"Market Info2";#N/A,#N/A,FALSE,"Operating Data";#N/A,#N/A,FALSE,"Balance Sheet Ratios";#N/A,#N/A,FALSE,"Financial";#N/A,#N/A,FALSE,"Trend";#N/A,#N/A,FALSE,"Rankings";#N/A,#N/A,FALSE,"Wage Analysis";#N/A,#N/A,FALSE,"SCF - BS";#N/A,#N/A,FALSE,"SCF - IS";#N/A,#N/A,FALSE,"SCF - CFA";#N/A,#N/A,FALSE,"Volatility";#N/A,#N/A,FALSE,"Option Analysis";#N/A,#N/A,FALSE,"Representative Levels";#N/A,#N/A,FALSE,"ValSum";#N/A,#N/A,FALSE,"Market Multiple";#N/A,#N/A,FALSE,"Multiple Analysis";#N/A,#N/A,FALSE,"Market Changes"}</definedName>
    <definedName name="wrn.ReviewPackBrief." hidden="1">{#N/A,#N/A,FALSE,"Market Info1";#N/A,#N/A,FALSE,"Market Info2";#N/A,#N/A,FALSE,"PCS";#N/A,#N/A,FALSE,"Operating Data";#N/A,#N/A,FALSE,"Balance Sheet Ratios";#N/A,#N/A,FALSE,"Financial";#N/A,#N/A,FALSE,"Trend";#N/A,#N/A,FALSE,"Rankings";#N/A,#N/A,FALSE,"Market Changes";#N/A,#N/A,FALSE,"Other Analysis"}</definedName>
    <definedName name="wrn.RGD_BG_FC." hidden="1">{#N/A,#N/A,FALSE,"RGD$";#N/A,#N/A,FALSE,"BG$";#N/A,#N/A,FALSE,"FC$"}</definedName>
    <definedName name="wrn.RGD_BG_FC._1" hidden="1">{#N/A,#N/A,FALSE,"RGD$";#N/A,#N/A,FALSE,"BG$";#N/A,#N/A,FALSE,"FC$"}</definedName>
    <definedName name="wrn.sales." hidden="1">{"sales",#N/A,FALSE,"Sales";"sales existing",#N/A,FALSE,"Sales";"sales rd1",#N/A,FALSE,"Sales";"sales rd2",#N/A,FALSE,"Sales"}</definedName>
    <definedName name="wrn.sales._1" hidden="1">{"sales",#N/A,FALSE,"Sales";"sales existing",#N/A,FALSE,"Sales";"sales rd1",#N/A,FALSE,"Sales";"sales rd2",#N/A,FALSE,"Sales"}</definedName>
    <definedName name="wrn.SalesMarginPages." hidden="1">{"(MEASDATA) BY QUARTER",#N/A,FALSE,"measdata";"(PROGDETAIL) BY MONTH",#N/A,FALSE,"progdetail";"(PROGDETAIL) BY QTR",#N/A,FALSE,"progdetail";"(ORDERS) GOR ORDERS",#N/A,FALSE,"Orders";"(DELIVERIES) UNIT SALES",#N/A,FALSE,"Deliveries";"(SEGMENTDETAILS) DATA",#N/A,FALSE,"QTRComments"}</definedName>
    <definedName name="wrn.SalesMarginPages.1" hidden="1">{"(MEASDATA) BY QUARTER",#N/A,FALSE,"measdata";"(PROGDETAIL) BY MONTH",#N/A,FALSE,"progdetail";"(PROGDETAIL) BY QTR",#N/A,FALSE,"progdetail";"(ORDERS) GOR ORDERS",#N/A,FALSE,"Orders";"(DELIVERIES) UNIT SALES",#N/A,FALSE,"Deliveries";"(SEGMENTDETAILS) DATA",#N/A,FALSE,"QTRComments"}</definedName>
    <definedName name="wrn.SANDSQUARTERLY."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wrn.SBEI." hidden="1">{#N/A,#N/A,TRUE,"Table1";#N/A,#N/A,TRUE,"Table2";#N/A,#N/A,TRUE,"Table3";#N/A,#N/A,TRUE,"Table4";#N/A,#N/A,TRUE,"Table5";#N/A,#N/A,TRUE,"Table6";#N/A,#N/A,TRUE,"Table7";#N/A,#N/A,TRUE,"Table8";#N/A,#N/A,TRUE,"Table9";#N/A,#N/A,TRUE,"Table10";#N/A,#N/A,TRUE,"Table11";#N/A,#N/A,TRUE,"Table12";#N/A,#N/A,TRUE,"Table13";#N/A,#N/A,TRUE,"Table14"}</definedName>
    <definedName name="wrn.scorecard._.rpt." hidden="1">{"scorecard view",#N/A,FALSE,"Scorecard output"}</definedName>
    <definedName name="wrn.scorecard._.rpt._1" hidden="1">{"scorecard view",#N/A,FALSE,"Scorecard output"}</definedName>
    <definedName name="wrn.Seasonality." hidden="1">{#N/A,#N/A,TRUE,"Demand Forecast";"YearMinus1",#N/A,TRUE,"Seasonality (%)";"Year0",#N/A,TRUE,"Seasonality (%)";"Year1",#N/A,TRUE,"Seasonality (%)";"Year2",#N/A,TRUE,"Seasonality (%)";"Year3",#N/A,TRUE,"Seasonality (%)"}</definedName>
    <definedName name="wrn.Seasonality._1" hidden="1">{#N/A,#N/A,TRUE,"Demand Forecast";"YearMinus1",#N/A,TRUE,"Seasonality (%)";"Year0",#N/A,TRUE,"Seasonality (%)";"Year1",#N/A,TRUE,"Seasonality (%)";"Year2",#N/A,TRUE,"Seasonality (%)";"Year3",#N/A,TRUE,"Seasonality (%)"}</definedName>
    <definedName name="wrn.SHIPMENTS." hidden="1">{#N/A,#N/A,FALSE,"JANLN2"}</definedName>
    <definedName name="wrn.SHORT." hidden="1">{"CREDIT STATISTICS",#N/A,FALSE,"STATS";"CF_AND_IS",#N/A,FALSE,"PLAN";"BALSHEET",#N/A,FALSE,"BALANCE SHEET"}</definedName>
    <definedName name="wrn.Short._.Print." hidden="1">{#N/A,#N/A,FALSE,"Cover";#N/A,#N/A,FALSE,"Stack";#N/A,#N/A,FALSE,"Cost S";#N/A,#N/A,FALSE," CF";#N/A,#N/A,FALSE,"Investor"}</definedName>
    <definedName name="wrn.SHORT._1" hidden="1">{"CREDIT STATISTICS",#N/A,FALSE,"STATS";"CF_AND_IS",#N/A,FALSE,"PLAN";"BALSHEET",#N/A,FALSE,"BALANCE SHEET"}</definedName>
    <definedName name="wrn.single._.scenario." hidden="1">{#N/A,#N/A,FALSE,"trans summary";#N/A,#N/A,FALSE,"EPS summary";"Est. 1997",#N/A,FALSE,"Inc";"Est. 1998",#N/A,FALSE,"Inc";"Est. 1999",#N/A,FALSE,"Inc";#N/A,#N/A,FALSE,"Bal"}</definedName>
    <definedName name="wrn.single._.scenario._1" hidden="1">{#N/A,#N/A,FALSE,"trans summary";#N/A,#N/A,FALSE,"EPS summary";"Est. 1997",#N/A,FALSE,"Inc";"Est. 1998",#N/A,FALSE,"Inc";"Est. 1999",#N/A,FALSE,"Inc";#N/A,#N/A,FALSE,"Bal"}</definedName>
    <definedName name="wrn.SKSCS1." hidden="1">{#N/A,#N/A,FALSE,"Antony Financials";#N/A,#N/A,FALSE,"Cowboy Financials";#N/A,#N/A,FALSE,"Combined";#N/A,#N/A,FALSE,"Valuematrix";#N/A,#N/A,FALSE,"DCFAntony";#N/A,#N/A,FALSE,"DCFCowboy";#N/A,#N/A,FALSE,"DCFCombined"}</definedName>
    <definedName name="wrn.smuck." hidden="1">{#N/A,#N/A,FALSE,"1FCST";#N/A,#N/A,FALSE,"2VAR";#N/A,#N/A,FALSE,"3REV";#N/A,#N/A,FALSE,"4MARG";#N/A,#N/A,FALSE,"5RSEG";#N/A,#N/A,FALSE,"6TARG";#N/A,#N/A,FALSE,"7EXP";#N/A,#N/A,FALSE,"83Q97";#N/A,#N/A,FALSE,"84Q97";#N/A,#N/A,FALSE,"81Q98";#N/A,#N/A,FALSE,"82Q98";#N/A,#N/A,FALSE,"83Q98";#N/A,#N/A,FALSE,"84Q98";#N/A,#N/A,FALSE,"81Q99";#N/A,#N/A,FALSE,"Sheet16"}</definedName>
    <definedName name="wrn.smuck._1" hidden="1">{#N/A,#N/A,FALSE,"1FCST";#N/A,#N/A,FALSE,"2VAR";#N/A,#N/A,FALSE,"3REV";#N/A,#N/A,FALSE,"4MARG";#N/A,#N/A,FALSE,"5RSEG";#N/A,#N/A,FALSE,"6TARG";#N/A,#N/A,FALSE,"7EXP";#N/A,#N/A,FALSE,"83Q97";#N/A,#N/A,FALSE,"84Q97";#N/A,#N/A,FALSE,"81Q98";#N/A,#N/A,FALSE,"82Q98";#N/A,#N/A,FALSE,"83Q98";#N/A,#N/A,FALSE,"84Q98";#N/A,#N/A,FALSE,"81Q99";#N/A,#N/A,FALSE,"Sheet16"}</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taff._.cost1998." hidden="1">{#N/A,#N/A,TRUE,"Staffnos &amp; cost"}</definedName>
    <definedName name="wrn.Staff._.cost1998._1" hidden="1">{#N/A,#N/A,TRUE,"Staffnos &amp; cost"}</definedName>
    <definedName name="wrn.Staffcost." hidden="1">{#N/A,#N/A,FALSE,"Staffnos &amp; cost"}</definedName>
    <definedName name="wrn.Staffcost._1" hidden="1">{#N/A,#N/A,FALSE,"Staffnos &amp; cost"}</definedName>
    <definedName name="wrn.Staffing." hidden="1">{#N/A,#N/A,FALSE,"Assessment";#N/A,#N/A,FALSE,"Staffing";#N/A,#N/A,FALSE,"Hires";#N/A,#N/A,FALSE,"Assumptions"}</definedName>
    <definedName name="wrn.Staffing._1" hidden="1">{#N/A,#N/A,FALSE,"Assessment";#N/A,#N/A,FALSE,"Staffing";#N/A,#N/A,FALSE,"Hires";#N/A,#N/A,FALSE,"Assumptions"}</definedName>
    <definedName name="wrn.Staffing1" hidden="1">{#N/A,#N/A,FALSE,"Assessment";#N/A,#N/A,FALSE,"Staffing";#N/A,#N/A,FALSE,"Hires";#N/A,#N/A,FALSE,"Assumptions"}</definedName>
    <definedName name="wrn.Staffing1_1" hidden="1">{#N/A,#N/A,FALSE,"Assessment";#N/A,#N/A,FALSE,"Staffing";#N/A,#N/A,FALSE,"Hires";#N/A,#N/A,FALSE,"Assumptions"}</definedName>
    <definedName name="wrn.STAND_ALONE_BOTH." hidden="1">{"FCB_ALL",#N/A,FALSE,"FCB";"GREY_ALL",#N/A,FALSE,"GREY"}</definedName>
    <definedName name="wrn.Standard._.Reports." hidden="1">{#N/A,#N/A,FALSE,"Quarterly P&amp;L Overview";#N/A,#N/A,FALSE,"Industry or Geography P&amp;L Split";#N/A,#N/A,FALSE,"P&amp;L Quarter Trends";#N/A,#N/A,FALSE,"Risk Analysis (Exposure Report)";#N/A,#N/A,FALSE,"SVS Generated Report";#N/A,#N/A,FALSE,"P&amp;L Outlook Expense Detail";#N/A,#N/A,FALSE,"Common Size P&amp;L";#N/A,#N/A,FALSE,"Ratios";#N/A,#N/A,FALSE,"Compensation Pool Results";#N/A,#N/A,FALSE,"Balance Sheet";#N/A,#N/A,FALSE,"Common Size Balance Sheet";#N/A,#N/A,FALSE,"Contract Review";#N/A,#N/A,FALSE,"BALANCED SCORECARD"}</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Report." hidden="1">{"Summary",#N/A,FALSE,"Finmodel";"Financials",#N/A,FALSE,"Finmodel";"Division 1 Operations",#N/A,FALSE,"Finmodel"}</definedName>
    <definedName name="wrn.Summary._.Report._1" hidden="1">{"Summary",#N/A,FALSE,"Finmodel";"Financials",#N/A,FALSE,"Finmodel";"Division 1 Operations",#N/A,FALSE,"Finmodel"}</definedName>
    <definedName name="wrn.Summary._.Report._2" hidden="1">{"Summary",#N/A,FALSE,"Finmodel";"Financials",#N/A,FALSE,"Finmodel";"Division 1 Operations",#N/A,FALSE,"Finmodel"}</definedName>
    <definedName name="wrn.Summary._1" hidden="1">{#N/A,#N/A,TRUE,"KEY DATA";#N/A,#N/A,TRUE,"KEY DATA Base Case";#N/A,#N/A,TRUE,"JULY";#N/A,#N/A,TRUE,"AUG";#N/A,#N/A,TRUE,"SEPT";#N/A,#N/A,TRUE,"3Q"}</definedName>
    <definedName name="wrn.summaryANDbackup." hidden="1">{#N/A,#N/A,FALSE,"Prem_Sum";#N/A,#N/A,FALSE,"Prem"}</definedName>
    <definedName name="wrn.SummaryPgs." hidden="1">{#N/A,#N/A,FALSE,"CreditStat";#N/A,#N/A,FALSE,"SPbrkup";#N/A,#N/A,FALSE,"MerSPsyn";#N/A,#N/A,FALSE,"MerSPwKCsyn";#N/A,#N/A,FALSE,"MerSPwKCsyn (2)";#N/A,#N/A,FALSE,"CreditStat (2)"}</definedName>
    <definedName name="wrn.Supplemental_Reports." hidden="1">{#N/A,#N/A,FALSE,"Report Data";#N/A,#N/A,FALSE,"COMP POOL";#N/A,#N/A,FALSE,"COMP POOL NB95";#N/A,#N/A,FALSE,"COMP POOL NB94"}</definedName>
    <definedName name="wrn.SYNTHESIS." hidden="1">{#N/A,#N/A,FALSE,"FFsynthesis";#N/A,#N/A,FALSE,"US$synthesis"}</definedName>
    <definedName name="wrn.SYNTHESIS._1" hidden="1">{#N/A,#N/A,FALSE,"FFsynthesis";#N/A,#N/A,FALSE,"US$synthesis"}</definedName>
    <definedName name="wrn.tab._.D." hidden="1">{#N/A,#N/A,FALSE,"Consolidated BCOP";#N/A,#N/A,FALSE,"US Contract";#N/A,#N/A,FALSE,"US Direct Marketing";#N/A,#N/A,FALSE,"Mexico US$";#N/A,#N/A,FALSE,"Canada US$";#N/A,#N/A,FALSE,"Australia US$";#N/A,#N/A,FALSE,"New Zealand  US$";#N/A,#N/A,FALSE,"Consolidated Europe US$";#N/A,#N/A,FALSE,"BMSI";#N/A,#N/A,FALSE,"Canada LC$";#N/A,#N/A,FALSE,"Australia LC$";#N/A,#N/A,FALSE,"New Zealand LC$"}</definedName>
    <definedName name="wrn.tab._.D._1" hidden="1">{#N/A,#N/A,FALSE,"Consolidated BCOP";#N/A,#N/A,FALSE,"US Contract";#N/A,#N/A,FALSE,"US Direct Marketing";#N/A,#N/A,FALSE,"Mexico US$";#N/A,#N/A,FALSE,"Canada US$";#N/A,#N/A,FALSE,"Australia US$";#N/A,#N/A,FALSE,"New Zealand  US$";#N/A,#N/A,FALSE,"Consolidated Europe US$";#N/A,#N/A,FALSE,"BMSI";#N/A,#N/A,FALSE,"Canada LC$";#N/A,#N/A,FALSE,"Australia LC$";#N/A,#N/A,FALSE,"New Zealand LC$"}</definedName>
    <definedName name="wrn.Tabla._.PL." hidden="1">{#N/A,#N/A,FALSE,"P.L.Full";#N/A,#N/A,FALSE,"P.L.Desc."}</definedName>
    <definedName name="wrn.Tabla._.PL._1" hidden="1">{#N/A,#N/A,FALSE,"P.L.Full";#N/A,#N/A,FALSE,"P.L.Desc."}</definedName>
    <definedName name="wrn.TARGET._.DCF." hidden="1">{"targetdcf",#N/A,FALSE,"Merger consequences";"TARGETASSU",#N/A,FALSE,"Merger consequences";"TERMINAL VALUE",#N/A,FALSE,"Merger consequences"}</definedName>
    <definedName name="wrn.TAX._.COMPUTATION." hidden="1">{#N/A,#N/A,FALSE,"TAX COMPUTATION";#N/A,#N/A,FALSE,"TAX SCHEDULE";#N/A,#N/A,FALSE,"ADDITIONS";#N/A,#N/A,FALSE,"W &amp; T"}</definedName>
    <definedName name="wrn.TAX._.COMPUTATION._1" hidden="1">{#N/A,#N/A,FALSE,"TAX COMPUTATION";#N/A,#N/A,FALSE,"TAX SCHEDULE";#N/A,#N/A,FALSE,"ADDITIONS";#N/A,#N/A,FALSE,"W &amp; T"}</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ND."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wrn.TEND._1"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wrn.Tend2000." hidden="1">{"bs",#N/A,FALSE,"Consolidado";"cf",#N/A,FALSE,"Consolidado";"pl_hl",#N/A,FALSE,"Consolidado";"pl_us",#N/A,FALSE,"Consolidado";"Prem1",#N/A,FALSE,"Consolidado"}</definedName>
    <definedName name="wrn.Tend2000._1" hidden="1">{"bs",#N/A,FALSE,"Consolidado";"cf",#N/A,FALSE,"Consolidado";"pl_hl",#N/A,FALSE,"Consolidado";"pl_us",#N/A,FALSE,"Consolidado";"Prem1",#N/A,FALSE,"Consolidado"}</definedName>
    <definedName name="wrn.Tendencia._.Año." hidden="1">{#N/A,#N/A,FALSE,"FIN AÑO"}</definedName>
    <definedName name="wrn.Tendencia._.Año._1" hidden="1">{#N/A,#N/A,FALSE,"FIN AÑO"}</definedName>
    <definedName name="wrn.test." hidden="1">{"Cash Flow",#N/A,FALSE,"Cash Flow"}</definedName>
    <definedName name="wrn.TheWholeEnchilada." hidden="1">{"CSheet",#N/A,FALSE,"C";"SmCap",#N/A,FALSE,"VAL1";"GulfCoast",#N/A,FALSE,"VAL1";"nav",#N/A,FALSE,"NAV";"Summary",#N/A,FALSE,"NAV"}</definedName>
    <definedName name="wrn.TMCALL." hidden="1">{"tmccash",#N/A,FALSE,"INCX";"tmcinc",#N/A,FALSE,"INCX";"tmcpretx",#N/A,FALSE,"INCX";"tmcadrev",#N/A,FALSE,"INCX";"tmcbooks",#N/A,FALSE,"INCX"}</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acco._1"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bsum._1" hidden="1">{"income",#N/A,FALSE,"TOBACCO";"value",#N/A,FALSE,"TOBACCO";"assum1",#N/A,FALSE,"TOBACCO"}</definedName>
    <definedName name="wrn.Todas._.las._.tablas." hidden="1">{#N/A,#N/A,FALSE,"Resumen";#N/A,#N/A,FALSE,"Full";#N/A,"Carabeer",FALSE,"Dscto.";#N/A,"Disbracentro",FALSE,"Dscto.";#N/A,"Andes",FALSE,"Dscto.";#N/A,"Mar Caribe",FALSE,"Dscto.";#N/A,"Río Beer",FALSE,"Dscto.";#N/A,#N/A,FALSE,"P.L.Full";#N/A,#N/A,FALSE,"P.L.Desc."}</definedName>
    <definedName name="wrn.Todas._.las._.tablas._1" hidden="1">{#N/A,#N/A,FALSE,"Resumen";#N/A,#N/A,FALSE,"Full";#N/A,"Carabeer",FALSE,"Dscto.";#N/A,"Disbracentro",FALSE,"Dscto.";#N/A,"Andes",FALSE,"Dscto.";#N/A,"Mar Caribe",FALSE,"Dscto.";#N/A,"Río Beer",FALSE,"Dscto.";#N/A,#N/A,FALSE,"P.L.Full";#N/A,#N/A,FALSE,"P.L.Desc."}</definedName>
    <definedName name="wrn.todo." hidden="1">{#N/A,#N/A,FALSE,"Hip.Bas";#N/A,#N/A,FALSE,"ventas";#N/A,#N/A,FALSE,"ingre-Año";#N/A,#N/A,FALSE,"ventas-Año";#N/A,#N/A,FALSE,"Costepro";#N/A,#N/A,FALSE,"inversion";#N/A,#N/A,FALSE,"personal";#N/A,#N/A,FALSE,"Gastos-V";#N/A,#N/A,FALSE,"Circulante";#N/A,#N/A,FALSE,"CONSOLI";#N/A,#N/A,FALSE,"Es-Fin";#N/A,#N/A,FALSE,"Margen-P"}</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OL._1"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tal." hidden="1">{#N/A,#N/A,FALSE,"Trans-Sum";#N/A,#N/A,FALSE,"Accr-Dilu2";#N/A,#N/A,FALSE,"Contribution";#N/A,#N/A,FALSE,"Combined";#N/A,#N/A,FALSE,"ASTF";#N/A,#N/A,FALSE,"BRA";#N/A,#N/A,FALSE,"Bra_C";#N/A,#N/A,FALSE,"AcqMults";#N/A,#N/A,FALSE,"CompMults";#N/A,#N/A,FALSE,"DCF";#N/A,#N/A,FALSE,"WACC";#N/A,#N/A,FALSE,"LBO";#N/A,#N/A,FALSE,"Summary";#N/A,#N/A,FALSE,"StructSum"}</definedName>
    <definedName name="wrn.TOTAL._.ALL." hidden="1">{"BS TOTAL",#N/A,FALSE,"Total";"MTHLY FLOWS TOTAL",#N/A,FALSE,"Total";"QTRLY FLOWS TOTAL",#N/A,FALSE,"Total";"YTD FLOW BY MTH TOTAL",#N/A,FALSE,"Total";"YTD FLOW BY QTR TOTAL",#N/A,FALSE,"Total"}</definedName>
    <definedName name="wrn.TOTAL._.ALL._.1DP." hidden="1">{"BS TOTAL 1DP",#N/A,FALSE,"Round 1dp";"MTHLY FLOWS TOTAL 1DP",#N/A,FALSE,"Round 1dp";"QTRLY FLOWS TOTAL 1DP",#N/A,FALSE,"Round 1dp";"YTD FLOW BY MTH TOTAL 1DP",#N/A,FALSE,"Round 1dp";"YTD FLOW BY QTR TOTAL 1DP",#N/A,FALSE,"Round 1dp"}</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Market._.Report." hidden="1">{#N/A,#N/A,FALSE,"Sales Graph";#N/A,#N/A,FALSE,"BUC Graph";#N/A,#N/A,FALSE,"P&amp;L - YTD"}</definedName>
    <definedName name="wrn.total._.year." hidden="1">{#N/A,#N/A,FALSE,"2003_Input - P&amp;L"}</definedName>
    <definedName name="wrn.Total._1" hidden="1">{#N/A,#N/A,FALSE,"Trans-Sum";#N/A,#N/A,FALSE,"Accr-Dilu2";#N/A,#N/A,FALSE,"Contribution";#N/A,#N/A,FALSE,"Combined";#N/A,#N/A,FALSE,"ASTF";#N/A,#N/A,FALSE,"BRA";#N/A,#N/A,FALSE,"Bra_C";#N/A,#N/A,FALSE,"AcqMults";#N/A,#N/A,FALSE,"CompMults";#N/A,#N/A,FALSE,"DCF";#N/A,#N/A,FALSE,"WACC";#N/A,#N/A,FALSE,"LBO";#N/A,#N/A,FALSE,"Summary";#N/A,#N/A,FALSE,"StructSum"}</definedName>
    <definedName name="wrn.TransPrcd_123." hidden="1">{#N/A,#N/A,TRUE,"TransPrcd 1";#N/A,#N/A,TRUE,"TransPrcd 2";#N/A,#N/A,TRUE,"TransPrcd 3"}</definedName>
    <definedName name="wrn.TransPrcd_123._1" hidden="1">{#N/A,#N/A,TRUE,"TransPrcd 1";#N/A,#N/A,TRUE,"TransPrcd 2";#N/A,#N/A,TRUE,"TransPrcd 3"}</definedName>
    <definedName name="wrn.trball." hidden="1">{"trbcash",#N/A,FALSE,"INCPF";"trbinc",#N/A,FALSE,"INCPF";"trbchic",#N/A,FALSE,"INCPF";"trbadrev",#N/A,FALSE,"INCPF";"trbstns",#N/A,FALSE,"INCPF";"trbtvstns",#N/A,FALSE,"INCPF"}</definedName>
    <definedName name="wrn.tudo." hidden="1">{"prem1",#N/A,FALSE,"Consolidado";"pl_us",#N/A,FALSE,"Consolidado";"pl_hl",#N/A,FALSE,"Consolidado";"bs",#N/A,FALSE,"Consolidado";"cf",#N/A,FALSE,"Consolidado"}</definedName>
    <definedName name="wrn.tudo._1" hidden="1">{"prem1",#N/A,FALSE,"Consolidado";"pl_us",#N/A,FALSE,"Consolidado";"pl_hl",#N/A,FALSE,"Consolidado";"bs",#N/A,FALSE,"Consolidado";"cf",#N/A,FALSE,"Consolidado"}</definedName>
    <definedName name="wrn.Tweety." hidden="1">{#N/A,#N/A,FALSE,"A&amp;E";#N/A,#N/A,FALSE,"HighTop";#N/A,#N/A,FALSE,"JG";#N/A,#N/A,FALSE,"RI";#N/A,#N/A,FALSE,"woHT";#N/A,#N/A,FALSE,"woHT&amp;JG"}</definedName>
    <definedName name="wrn.Tycon._.Model." hidden="1">{"rtn",#N/A,FALSE,"RTN";"tables",#N/A,FALSE,"RTN";"cf",#N/A,FALSE,"CF";"stats",#N/A,FALSE,"Stats";"prop",#N/A,FALSE,"Prop"}</definedName>
    <definedName name="wrn.Typhoon." hidden="1">{"Agg Output",#N/A,FALSE,"Operational Drivers Output";"NW Output",#N/A,FALSE,"Operational Drivers Output";"South Output",#N/A,FALSE,"Operational Drivers Output";"Central Output",#N/A,FALSE,"Operational Drivers Output"}</definedName>
    <definedName name="wrn.upstairs." hidden="1">{"histincome",#N/A,FALSE,"hyfins";"closing balance",#N/A,FALSE,"hyfins"}</definedName>
    <definedName name="wrn.upstairs._1" hidden="1">{"histincome",#N/A,FALSE,"hyfins";"closing balance",#N/A,FALSE,"hyfins"}</definedName>
    <definedName name="wrn.upstairs1." hidden="1">{"histincome",#N/A,FALSE,"hyfins";"closing balance",#N/A,FALSE,"hyfins"}</definedName>
    <definedName name="wrn.upstairs1._1" hidden="1">{"histincome",#N/A,FALSE,"hyfins";"closing balance",#N/A,FALSE,"hyfins"}</definedName>
    <definedName name="wrn.upstairs2." hidden="1">{"histincome",#N/A,FALSE,"hyfins";"closing balance",#N/A,FALSE,"hyfins"}</definedName>
    <definedName name="wrn.upstairs2._1" hidden="1">{"histincome",#N/A,FALSE,"hyfins";"closing balance",#N/A,FALSE,"hyfins"}</definedName>
    <definedName name="wrn.upstairs3." hidden="1">{"histincome",#N/A,FALSE,"hyfins";"closing balance",#N/A,FALSE,"hyfins"}</definedName>
    <definedName name="wrn.upstairs3._1" hidden="1">{"histincome",#N/A,FALSE,"hyfins";"closing balance",#N/A,FALSE,"hyfins"}</definedName>
    <definedName name="wrn.VALUATION." hidden="1">{#N/A,#N/A,FALSE,"Pooling";#N/A,#N/A,FALSE,"income";#N/A,#N/A,FALSE,"valuation"}</definedName>
    <definedName name="wrn.VALUATION._1" hidden="1">{#N/A,#N/A,FALSE,"Pooling";#N/A,#N/A,FALSE,"income";#N/A,#N/A,FALSE,"valuation"}</definedName>
    <definedName name="wrn.Value." hidden="1">{"f_maxp",#N/A,FALSE,"max price no dilution";"P_DCF",#N/A,FALSE,"DCF";"A_results",#N/A,FALSE,"relative";"L_targcf_all",#N/A,FALSE,"Target_Fins";"PP_WACC",#N/A,FALSE,"DCF";"A_results",#N/A,FALSE,"relative";"B_summary",#N/A,FALSE,"summary of %";"C_adjusted",#N/A,FALSE,"adjusted"}</definedName>
    <definedName name="wrn.Value._1" hidden="1">{"f_maxp",#N/A,FALSE,"max price no dilution";"P_DCF",#N/A,FALSE,"DCF";"A_results",#N/A,FALSE,"relative";"L_targcf_all",#N/A,FALSE,"Target_Fins";"PP_WACC",#N/A,FALSE,"DCF";"A_results",#N/A,FALSE,"relative";"B_summary",#N/A,FALSE,"summary of %";"C_adjusted",#N/A,FALSE,"adjusted"}</definedName>
    <definedName name="wrn.VIP." hidden="1">{"total",#N/A,FALSE,"TOTAL $";"totalhl",#N/A,FALSE,"TOTAL $HL";"vol",#N/A,FALSE,"VOLUMEN";"xprod1",#N/A,FALSE,"X PROD";"xprod2",#N/A,FALSE,"X PROD";"finaño1",#N/A,FALSE,"FIN AÑO Meta";"finaño2",#N/A,FALSE,"FIN AÑO Meta"}</definedName>
    <definedName name="wrn.VIP._1" hidden="1">{"total",#N/A,FALSE,"TOTAL $";"totalhl",#N/A,FALSE,"TOTAL $HL";"vol",#N/A,FALSE,"VOLUMEN";"xprod1",#N/A,FALSE,"X PROD";"xprod2",#N/A,FALSE,"X PROD";"finaño1",#N/A,FALSE,"FIN AÑO Meta";"finaño2",#N/A,FALSE,"FIN AÑO Meta"}</definedName>
    <definedName name="wrn.Wacc." hidden="1">{"Area1",#N/A,FALSE,"OREWACC";"Area2",#N/A,FALSE,"OREWACC"}</definedName>
    <definedName name="wrn.Web._.Portfolio._.Companies._.June._.2000." hidden="1">{#N/A,#N/A,TRUE,"FD II Portfolio Summary";#N/A,#N/A,TRUE,"Fund II BV";#N/A,#N/A,TRUE,"Fund II FV";#N/A,#N/A,TRUE,"JRI";#N/A,#N/A,TRUE,"NDS";#N/A,#N/A,TRUE,"Weasler";#N/A,#N/A,TRUE,"Stronghaven";#N/A,#N/A,TRUE,"Connor";#N/A,#N/A,TRUE,"Docu";#N/A,#N/A,TRUE,"HWC";#N/A,#N/A,TRUE,"Temple";#N/A,#N/A,TRUE,"FD III Port Summ";#N/A,#N/A,TRUE,"Fund III BV ";#N/A,#N/A,TRUE,"Fund III MV ";#N/A,#N/A,TRUE,"Beacon";#N/A,#N/A,TRUE,"CII";#N/A,#N/A,TRUE,"MCA";#N/A,#N/A,TRUE,"Elm";#N/A,#N/A,TRUE,"Tharco";#N/A,#N/A,TRUE,"Dee H";#N/A,#N/A,TRUE,"Globe";#N/A,#N/A,TRUE,"Hunt Valve";#N/A,#N/A,TRUE,"KBA";#N/A,#N/A,TRUE,"Glassmaster";#N/A,#N/A,TRUE,"MLS";#N/A,#N/A,TRUE,"CBSA";#N/A,#N/A,TRUE,"ACE";#N/A,#N/A,TRUE,"United Central";#N/A,#N/A,TRUE,"Jakel";#N/A,#N/A,TRUE,"Lake City ";#N/A,#N/A,TRUE,"FD IV Portfolio Summary ";#N/A,#N/A,TRUE,"BV Valuation";#N/A,#N/A,TRUE,"Western";#N/A,#N/A,TRUE,"Kranson";#N/A,#N/A,TRUE,"ARC";#N/A,#N/A,TRUE,"Precise"}</definedName>
    <definedName name="wrn.Weekly._.Scrap._.Report." hidden="1">{#N/A,#N/A,TRUE,"GEM Total";#N/A,#N/A,TRUE,"Final Assembly";#N/A,#N/A,TRUE,"Cleaning";#N/A,#N/A,TRUE,"Schooping,Clearing";#N/A,#N/A,TRUE,"Winding"}</definedName>
    <definedName name="wrn.Weekly._.Scrap._.Report._1" hidden="1">{#N/A,#N/A,TRUE,"GEM Total";#N/A,#N/A,TRUE,"Final Assembly";#N/A,#N/A,TRUE,"Cleaning";#N/A,#N/A,TRUE,"Schooping,Clearing";#N/A,#N/A,TRUE,"Winding"}</definedName>
    <definedName name="wrn.WHOLE." hidden="1">{#N/A,#N/A,FALSE,"assumptions";#N/A,#N/A,FALSE,"contrib_annual";#N/A,#N/A,FALSE,"historic";#N/A,#N/A,FALSE,"Proforma";#N/A,#N/A,FALSE,"CALENDARIZED";#N/A,#N/A,FALSE,"Has_gets";#N/A,#N/A,FALSE,"DILUTION"}</definedName>
    <definedName name="wrn.wicor." hidden="1">{#N/A,#N/A,FALSE,"FACTSHEETS";#N/A,#N/A,FALSE,"pump";#N/A,#N/A,FALSE,"filter"}</definedName>
    <definedName name="wrn.wicor._1" hidden="1">{#N/A,#N/A,FALSE,"FACTSHEETS";#N/A,#N/A,FALSE,"pump";#N/A,#N/A,FALSE,"filter"}</definedName>
    <definedName name="wrn.Workpapers." hidden="1">{"Cash Flow Input - Legal",#N/A,FALSE,"Sep 98";"Net Income Adj - Legal",#N/A,FALSE,"Sep 98";"Working Cap Adj - Legal",#N/A,FALSE,"Sep 98";"Equity - Legal",#N/A,FALSE,"Sep 98"}</definedName>
    <definedName name="wrn.wpoall." hidden="1">{"wpocash",#N/A,FALSE,"WPOALLT";"wpoinc",#N/A,FALSE,"WPOALLT";"wpoexcl",#N/A,FALSE,"WPOALLT";"wpocable",#N/A,FALSE,"WPOALLT";"wpobroad",#N/A,FALSE,"WPOALLT";"wpopost",#N/A,FALSE,"WPOALLT";"wponwsweek",#N/A,FALSE,"WPOALLT"}</definedName>
    <definedName name="wrn.דוח_מרכז." hidden="1">{"רווח והפסד",#N/A,FALSE,"תכנית לבנק (2)";"באור_ראשון",#N/A,FALSE,"תכנית לבנק (2)";"באור_שני",#N/A,FALSE,"תכנית לבנק (2)";"מכירות",#N/A,FALSE,"SALES"}</definedName>
    <definedName name="wrn.הערות._.רבעון._.3." hidden="1">{"הערות",#N/A,FALSE,"תקציב מול ביצוע (2)"}</definedName>
    <definedName name="wrn.השקעות." hidden="1">{"השקעות",#N/A,FALSE,"investments";"מפעל חדש",#N/A,FALSE,"nf"}</definedName>
    <definedName name="wrn.טבלאות_עזר." hidden="1">{"ניסוי_אירופה",#N/A,FALSE,"ct-eu";"ניסוי_ארהב",#N/A,FALSE,"ct-us";"רמות",#N/A,FALSE,"RAMOT";"יועצי_מופ",#N/A,FALSE,"r&amp;d_consultants";"יועצים",#N/A,FALSE,"r&amp;d_subcontractors";"הוצאות_רכב",#N/A,FALSE,"car+phone"}</definedName>
    <definedName name="wrn.מאזן." hidden="1">{"מאזן",#N/A,FALSE,"מאזן בוחן"}</definedName>
    <definedName name="wrn.מאזן_בוחן_כללי." hidden="1">{#N/A,#N/A,FALSE,"מאזן בוחן";"כל_מאזן_בוחן",#N/A,FALSE,"מאזן בוחן"}</definedName>
    <definedName name="wrn.מופ." hidden="1">{"באור_מופ",#N/A,FALSE,"R&amp;D";"מופ_לפי_מוצרים",#N/A,FALSE,"R&amp;D"}</definedName>
    <definedName name="wrn.סעיפי_מאזן_בוחן."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rn.רווה." hidden="1">{"רווה",#N/A,FALSE,"מאזן בוחן"}</definedName>
    <definedName name="wrn.רווה_לפי_מוצרים." hidden="1">{"ossix",#N/A,FALSE,"ossix";"דרמיקול",#N/A,FALSE,"dermicol";"reflux",#N/A,FALSE,"reflux";"מופ_לפי_מוצרים",#N/A,FALSE,"R&amp;D"}</definedName>
    <definedName name="wrn.שכר_כולל." hidden="1">{"שכר_כללי",#N/A,FALSE,"sal_total";"שכר_ייצור1",#N/A,FALSE,"operation_sal";"שכר_ייצור2",#N/A,FALSE,"operation_sal";"שכר_מופ1",#N/A,FALSE,"r&amp;d_sal";"שכר_מופ2",#N/A,FALSE,"r&amp;d_sal";"שכר_שיווק",#N/A,FALSE,"s&amp;m_sal";"שכר_הנהלה",#N/A,FALSE,"G&amp;A_SAL"}</definedName>
    <definedName name="wrn.תזרים." hidden="1">{"תזרים",#N/A,FALSE,"cf"}</definedName>
    <definedName name="wrn_eva" hidden="1">{"EVA",#N/A,FALSE,"EVA";"WACC",#N/A,FALSE,"WACC"}</definedName>
    <definedName name="wrn_otpt" hidden="1">{"DCF","UPSIDE CASE",FALSE,"Sheet1";"DCF","BASE CASE",FALSE,"Sheet1";"DCF","DOWNSIDE CASE",FALSE,"Sheet1"}</definedName>
    <definedName name="wrn_summary" hidden="1">{#N/A,#N/A,TRUE,"KEY DATA";#N/A,#N/A,TRUE,"KEY DATA Base Case";#N/A,#N/A,TRUE,"JULY";#N/A,#N/A,TRUE,"AUG";#N/A,#N/A,TRUE,"SEPT";#N/A,#N/A,TRUE,"3Q"}</definedName>
    <definedName name="wrn1.summary" hidden="1">{#N/A,#N/A,TRUE,"KEY DATA";#N/A,#N/A,TRUE,"KEY DATA Base Case";#N/A,#N/A,TRUE,"JULY";#N/A,#N/A,TRUE,"AUG";#N/A,#N/A,TRUE,"SEPT";#N/A,#N/A,TRUE,"3Q"}</definedName>
    <definedName name="wrn1.summary_1" hidden="1">{#N/A,#N/A,TRUE,"KEY DATA";#N/A,#N/A,TRUE,"KEY DATA Base Case";#N/A,#N/A,TRUE,"JULY";#N/A,#N/A,TRUE,"AUG";#N/A,#N/A,TRUE,"SEPT";#N/A,#N/A,TRUE,"3Q"}</definedName>
    <definedName name="wrna.prod" hidden="1">{#N/A,#N/A,FALSE,"1";#N/A,#N/A,FALSE,"2";#N/A,#N/A,FALSE,"16 - 17";#N/A,#N/A,FALSE,"18 - 19";#N/A,#N/A,FALSE,"26";#N/A,#N/A,FALSE,"27";#N/A,#N/A,FALSE,"28"}</definedName>
    <definedName name="wrnn" hidden="1">{#N/A,#N/A,TRUE,"KEY DATA";#N/A,#N/A,TRUE,"KEY DATA Base Case";#N/A,#N/A,TRUE,"JULY";#N/A,#N/A,TRUE,"AUG";#N/A,#N/A,TRUE,"SEPT";#N/A,#N/A,TRUE,"3Q"}</definedName>
    <definedName name="WRR" hidden="1">{#N/A,#N/A,FALSE,"Pharm";#N/A,#N/A,FALSE,"WWCM"}</definedName>
    <definedName name="wrrrrr" hidden="1">{#N/A,#N/A,FALSE,"REPORT"}</definedName>
    <definedName name="wv" hidden="1">{#N/A,#N/A,FALSE,"Pharm";#N/A,#N/A,FALSE,"WWCM"}</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 hidden="1">{#N/A,#N/A,FALSE,"Minors";#N/A,#N/A,FALSE,"96CAPREV"}</definedName>
    <definedName name="ww_1" hidden="1">{#N/A,#N/A,FALSE,"RGD$";#N/A,#N/A,FALSE,"BG$";#N/A,#N/A,FALSE,"FC$"}</definedName>
    <definedName name="wwe" hidden="1">{#N/A,#N/A,TRUE,"KEY DATA";#N/A,#N/A,TRUE,"KEY DATA Base Case";#N/A,#N/A,TRUE,"JULY";#N/A,#N/A,TRUE,"AUG";#N/A,#N/A,TRUE,"SEPT";#N/A,#N/A,TRUE,"3Q"}</definedName>
    <definedName name="wwe_1" hidden="1">{#N/A,#N/A,TRUE,"KEY DATA";#N/A,#N/A,TRUE,"KEY DATA Base Case";#N/A,#N/A,TRUE,"JULY";#N/A,#N/A,TRUE,"AUG";#N/A,#N/A,TRUE,"SEPT";#N/A,#N/A,TRUE,"3Q"}</definedName>
    <definedName name="www"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www.reve." hidden="1">{"rev_summary2",#N/A,FALSE,"historical min us";"rev_summary1",#N/A,FALSE,"historical min us";"rev_perMinuteSummary",#N/A,FALSE,"hist rev per minute summary";"rev_worldwide_rev",#N/A,FALSE,"historical min us";"rev_worldwide_minutes",#N/A,FALSE,"historical min us";"rev_rev_ROW",#N/A,FALSE,"historical min us";"rev_other",#N/A,FALSE,"historical min us"}</definedName>
    <definedName name="wwwwwww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x" hidden="1">{#N/A,#N/A,FALSE,"Pharm";#N/A,#N/A,FALSE,"WWCM"}</definedName>
    <definedName name="x" hidden="1">#REF!</definedName>
    <definedName name="x5x" hidden="1">#REF!</definedName>
    <definedName name="XAxisIncr" hidden="1">#REF!</definedName>
    <definedName name="xcv" hidden="1">{#N/A,#N/A,FALSE,"Pharm";#N/A,#N/A,FALSE,"WWCM"}</definedName>
    <definedName name="xcxc" hidden="1">{#N/A,#N/A,FALSE,"Hoja1";#N/A,#N/A,FALSE,"Hoja2"}</definedName>
    <definedName name="xcxc_1" hidden="1">{#N/A,#N/A,FALSE,"Hoja1";#N/A,#N/A,FALSE,"Hoja2"}</definedName>
    <definedName name="xcxxc" hidden="1">{"CAP VOL",#N/A,FALSE,"CAPITAL";"CAP VAR",#N/A,FALSE,"CAPITAL";"CAP FIJ",#N/A,FALSE,"CAPITAL";"CAP CONS",#N/A,FALSE,"CAPITAL";"CAP DATA",#N/A,FALSE,"CAPITAL"}</definedName>
    <definedName name="xcxxc_1" hidden="1">{"CAP VOL",#N/A,FALSE,"CAPITAL";"CAP VAR",#N/A,FALSE,"CAPITAL";"CAP FIJ",#N/A,FALSE,"CAPITAL";"CAP CONS",#N/A,FALSE,"CAPITAL";"CAP DATA",#N/A,FALSE,"CAPITAL"}</definedName>
    <definedName name="xcxzc" hidden="1">{#N/A,#N/A,FALSE,"AD_Purchase";#N/A,#N/A,FALSE,"Credit";#N/A,#N/A,FALSE,"PF Acquisition";#N/A,#N/A,FALSE,"PF Offering"}</definedName>
    <definedName name="XLIA_GLTransaction_Temp1" hidden="1">#REF!</definedName>
    <definedName name="XLIA_GLTransaction_Temp2" hidden="1">#REF!</definedName>
    <definedName name="XLIA_GLTransaction_Temp3" hidden="1">#REF!</definedName>
    <definedName name="XLIA_GLTransaction_Temp4" hidden="1">#REF!</definedName>
    <definedName name="XLIA_GLTransaction_Temp5" hidden="1">#REF!</definedName>
    <definedName name="XREF_COLUMN_1" hidden="1">[76]STATISTICS!#REF!</definedName>
    <definedName name="XREF_COLUMN_2" hidden="1">#REF!</definedName>
    <definedName name="XREF_COLUMN_3" hidden="1">#REF!</definedName>
    <definedName name="XREF_COLUMN_4" hidden="1">#REF!</definedName>
    <definedName name="XREF_COLUMN_6" hidden="1">#REF!</definedName>
    <definedName name="XRefActiveRow" hidden="1">#REF!</definedName>
    <definedName name="XRefColumnsCount" hidden="1">4</definedName>
    <definedName name="XRefCopy1" hidden="1">#REF!</definedName>
    <definedName name="XRefCopy12Row" hidden="1">[77]XREF!#REF!</definedName>
    <definedName name="XRefCopy13Row" hidden="1">[77]XREF!#REF!</definedName>
    <definedName name="XRefCopy14" hidden="1">#REF!</definedName>
    <definedName name="XRefCopy1Row" hidden="1">#REF!</definedName>
    <definedName name="XRefCopy2" hidden="1">#REF!</definedName>
    <definedName name="XRefCopy2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0Row" hidden="1">#REF!</definedName>
    <definedName name="XRefPaste11Row" hidden="1">#REF!</definedName>
    <definedName name="XRefPaste12Row" hidden="1">#REF!</definedName>
    <definedName name="XRefPaste13Row" hidden="1">#REF!</definedName>
    <definedName name="XRefPaste14Row" hidden="1">[78]XREF!#REF!</definedName>
    <definedName name="XRefPaste16Row" hidden="1">[78]XREF!#REF!</definedName>
    <definedName name="XRefPaste1Row" hidden="1">#REF!</definedName>
    <definedName name="XRefPaste2" hidden="1">#REF!</definedName>
    <definedName name="XRefPaste20Row" hidden="1">[78]XREF!#REF!</definedName>
    <definedName name="XRefPaste27Row" hidden="1">[78]XREF!#REF!</definedName>
    <definedName name="XRefPaste28Row" hidden="1">[78]XREF!#REF!</definedName>
    <definedName name="XRefPaste2Row" hidden="1">#REF!</definedName>
    <definedName name="XRefPaste3Row" hidden="1">#REF!</definedName>
    <definedName name="XRefPaste4Row" hidden="1">#REF!</definedName>
    <definedName name="XRefPaste5Row" hidden="1">#REF!</definedName>
    <definedName name="XRefPaste6Row" hidden="1">#REF!</definedName>
    <definedName name="XRefPaste7Row" hidden="1">#REF!</definedName>
    <definedName name="XRefPaste8Row" hidden="1">#REF!</definedName>
    <definedName name="XRefPaste9Row" hidden="1">#REF!</definedName>
    <definedName name="XRefPasteRangeCount" hidden="1">2</definedName>
    <definedName name="xtabin">[28]Hidden!#REF!</definedName>
    <definedName name="XTEST" hidden="1">{#N/A,#N/A,FALSE,"JANLN2"}</definedName>
    <definedName name="XTEST2" hidden="1">{#N/A,#N/A,FALSE,"JANLN2"}</definedName>
    <definedName name="xx" hidden="1">{"Current V Prior, Current Month",#N/A,FALSE,"Current v Prior"}</definedName>
    <definedName name="xx_1" hidden="1">{#N/A,#N/A,TRUE,"KEY DATA";#N/A,#N/A,TRUE,"KEY DATA Base Case";#N/A,#N/A,TRUE,"JULY";#N/A,#N/A,TRUE,"AUG";#N/A,#N/A,TRUE,"SEPT";#N/A,#N/A,TRUE,"3Q"}</definedName>
    <definedName name="xxx" hidden="1">{#N/A,#N/A,FALSE,"2003_Input - P&amp;L"}</definedName>
    <definedName name="xxxx" hidden="1">{#N/A,#N/A,FALSE,"Inc. Statement";#N/A,#N/A,FALSE,"Balance Sheet";#N/A,#N/A,FALSE,"Cash Flow";#N/A,#N/A,FALSE,"Manufacturing";#N/A,#N/A,FALSE,"Quality";#N/A,#N/A,FALSE,"Sales";#N/A,#N/A,FALSE,"Marketing";#N/A,#N/A,FALSE,"R &amp; D";#N/A,#N/A,FALSE,"G &amp; A";#N/A,#N/A,FALSE,"Prof. Fees";#N/A,#N/A,FALSE,"Mfg. Wages";#N/A,#N/A,FALSE,"Mfg. Salaries";#N/A,#N/A,FALSE,"Quality Salaries";#N/A,#N/A,FALSE,"Sales Salaries";#N/A,#N/A,FALSE,"Mktg. Salaries";#N/A,#N/A,FALSE,"R &amp; D Salaries";#N/A,#N/A,FALSE,"G &amp; A Salaries"}</definedName>
    <definedName name="xxxx777" hidden="1">{0,0,0,0;0,0,0,0;0,0,0,0;TRUE,0,0,0;0,0,0,0;0,0,0,0;0,0,0,0;0,0,147.84,147.84;12,1774.08,0,0;0,0,0,#NULL!;0,0,0,0;0,0,TRUE,0;0,TRUE,TRUE,TRUE;0,0,0,0;0,0,0,0;0,0,0,0;0,0,0,0;0,0,0,0;0,0,0,0;0,0,0,0}</definedName>
    <definedName name="xxxxx" hidden="1">{#N/A,#N/A,FALSE,"Pharm";#N/A,#N/A,FALSE,"WWCM"}</definedName>
    <definedName name="xxxxxx" hidden="1">{#N/A,#N/A,TRUE,"GEM Total";#N/A,#N/A,TRUE,"Final Assembly";#N/A,#N/A,TRUE,"Cleaning";#N/A,#N/A,TRUE,"Schooping,Clearing";#N/A,#N/A,TRUE,"Winding"}</definedName>
    <definedName name="xxxxxx_1" hidden="1">{#N/A,#N/A,TRUE,"GEM Total";#N/A,#N/A,TRUE,"Final Assembly";#N/A,#N/A,TRUE,"Cleaning";#N/A,#N/A,TRUE,"Schooping,Clearing";#N/A,#N/A,TRUE,"Winding"}</definedName>
    <definedName name="xxxxxxx" hidden="1">{#N/A,#N/A,TRUE,"GEM Total";#N/A,#N/A,TRUE,"Final Assembly";#N/A,#N/A,TRUE,"Cleaning";#N/A,#N/A,TRUE,"Schooping,Clearing";#N/A,#N/A,TRUE,"Winding"}</definedName>
    <definedName name="xxxxxxx_1" hidden="1">{#N/A,#N/A,TRUE,"GEM Total";#N/A,#N/A,TRUE,"Final Assembly";#N/A,#N/A,TRUE,"Cleaning";#N/A,#N/A,TRUE,"Schooping,Clearing";#N/A,#N/A,TRUE,"Winding"}</definedName>
    <definedName name="xxxxxxxx" hidden="1">{#N/A,#N/A,TRUE,"KEY DATA";#N/A,#N/A,TRUE,"KEY DATA Base Case";#N/A,#N/A,TRUE,"JULY";#N/A,#N/A,TRUE,"AUG";#N/A,#N/A,TRUE,"SEPT";#N/A,#N/A,TRUE,"3Q"}</definedName>
    <definedName name="xxxxxxxx_1" hidden="1">{#N/A,#N/A,TRUE,"KEY DATA";#N/A,#N/A,TRUE,"KEY DATA Base Case";#N/A,#N/A,TRUE,"JULY";#N/A,#N/A,TRUE,"AUG";#N/A,#N/A,TRUE,"SEPT";#N/A,#N/A,TRUE,"3Q"}</definedName>
    <definedName name="xxxxxxxxxx" hidden="1">{#N/A,#N/A,TRUE,"KEY DATA";#N/A,#N/A,TRUE,"KEY DATA Base Case";#N/A,#N/A,TRUE,"JULY";#N/A,#N/A,TRUE,"AUG";#N/A,#N/A,TRUE,"SEPT";#N/A,#N/A,TRUE,"3Q"}</definedName>
    <definedName name="xxxxxxxxxx_1" hidden="1">{#N/A,#N/A,TRUE,"KEY DATA";#N/A,#N/A,TRUE,"KEY DATA Base Case";#N/A,#N/A,TRUE,"JULY";#N/A,#N/A,TRUE,"AUG";#N/A,#N/A,TRUE,"SEPT";#N/A,#N/A,TRUE,"3Q"}</definedName>
    <definedName name="xxxxxxxxxxxx" hidden="1">{#N/A,#N/A,TRUE,"KEY DATA";#N/A,#N/A,TRUE,"KEY DATA Base Case";#N/A,#N/A,TRUE,"JULY";#N/A,#N/A,TRUE,"AUG";#N/A,#N/A,TRUE,"SEPT";#N/A,#N/A,TRUE,"3Q"}</definedName>
    <definedName name="xxxxxxxxxxxx_1" hidden="1">{#N/A,#N/A,TRUE,"KEY DATA";#N/A,#N/A,TRUE,"KEY DATA Base Case";#N/A,#N/A,TRUE,"JULY";#N/A,#N/A,TRUE,"AUG";#N/A,#N/A,TRUE,"SEPT";#N/A,#N/A,TRUE,"3Q"}</definedName>
    <definedName name="xxxxxxxxxxxxx" hidden="1">{#N/A,#N/A,TRUE,"KEY DATA";#N/A,#N/A,TRUE,"KEY DATA Base Case";#N/A,#N/A,TRUE,"JULY";#N/A,#N/A,TRUE,"AUG";#N/A,#N/A,TRUE,"SEPT";#N/A,#N/A,TRUE,"3Q"}</definedName>
    <definedName name="xxxxxxxxxxxxx_1" hidden="1">{#N/A,#N/A,TRUE,"KEY DATA";#N/A,#N/A,TRUE,"KEY DATA Base Case";#N/A,#N/A,TRUE,"JULY";#N/A,#N/A,TRUE,"AUG";#N/A,#N/A,TRUE,"SEPT";#N/A,#N/A,TRUE,"3Q"}</definedName>
    <definedName name="xxxxxxxxxxxxxx" hidden="1">{#N/A,#N/A,TRUE,"GEM Total";#N/A,#N/A,TRUE,"Final Assembly";#N/A,#N/A,TRUE,"Cleaning";#N/A,#N/A,TRUE,"Schooping,Clearing";#N/A,#N/A,TRUE,"Winding"}</definedName>
    <definedName name="xxxxxxxxxxxxxx_1" hidden="1">{#N/A,#N/A,TRUE,"GEM Total";#N/A,#N/A,TRUE,"Final Assembly";#N/A,#N/A,TRUE,"Cleaning";#N/A,#N/A,TRUE,"Schooping,Clearing";#N/A,#N/A,TRUE,"Winding"}</definedName>
    <definedName name="xxxxxxxxxxxxxxx" hidden="1">{#N/A,#N/A,TRUE,"KEY DATA";#N/A,#N/A,TRUE,"KEY DATA Base Case";#N/A,#N/A,TRUE,"JULY";#N/A,#N/A,TRUE,"AUG";#N/A,#N/A,TRUE,"SEPT";#N/A,#N/A,TRUE,"3Q"}</definedName>
    <definedName name="xxxxxxxxxxxxxxx_1" hidden="1">{#N/A,#N/A,TRUE,"KEY DATA";#N/A,#N/A,TRUE,"KEY DATA Base Case";#N/A,#N/A,TRUE,"JULY";#N/A,#N/A,TRUE,"AUG";#N/A,#N/A,TRUE,"SEPT";#N/A,#N/A,TRUE,"3Q"}</definedName>
    <definedName name="xxxxxxxxxxxxxxxx" hidden="1">{#N/A,#N/A,TRUE,"GEM Total";#N/A,#N/A,TRUE,"Final Assembly";#N/A,#N/A,TRUE,"Cleaning";#N/A,#N/A,TRUE,"Schooping,Clearing";#N/A,#N/A,TRUE,"Winding"}</definedName>
    <definedName name="xxxxxxxxxxxxxxxx_1" hidden="1">{#N/A,#N/A,TRUE,"GEM Total";#N/A,#N/A,TRUE,"Final Assembly";#N/A,#N/A,TRUE,"Cleaning";#N/A,#N/A,TRUE,"Schooping,Clearing";#N/A,#N/A,TRUE,"Winding"}</definedName>
    <definedName name="XYZ" hidden="1">#REF!</definedName>
    <definedName name="xz" hidden="1">[10]REL1997!#REF!</definedName>
    <definedName name="xzzx" hidden="1">{"miles",#N/A,FALSE,"LUCROS E PERDAS (US$ 000)";"hl",#N/A,FALSE,"LUCROS E PERDAS (US$ 000)"}</definedName>
    <definedName name="xzzx_1" hidden="1">{"miles",#N/A,FALSE,"LUCROS E PERDAS (US$ 000)";"hl",#N/A,FALSE,"LUCROS E PERDAS (US$ 000)"}</definedName>
    <definedName name="y" hidden="1">{#N/A,#N/A,FALSE,"Pharm";#N/A,#N/A,FALSE,"WWCM"}</definedName>
    <definedName name="YAxisIncr" hidden="1">#REF!</definedName>
    <definedName name="YAxisMax" hidden="1">#REF!</definedName>
    <definedName name="YAxisMin" hidden="1">#REF!</definedName>
    <definedName name="YEAH"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YEAHRIGHT" hidden="1">{#N/A,#N/A,FALSE,"SandsConsolidated";#N/A,#N/A,FALSE,"SandsBrady";#N/A,#N/A,FALSE,"SandsGlassRock";#N/A,#N/A,FALSE,"SandsMillwood";#N/A,#N/A,FALSE,"SandsRiverside";#N/A,#N/A,FALSE,"SandsOrangeCty";#N/A,#N/A,FALSE,"SandsBakersfield";#N/A,#N/A,FALSE,"SandsDustnet";#N/A,#N/A,FALSE,"SandsTrucking";#N/A,#N/A,FALSE,"SandsOther";#N/A,#N/A,FALSE,"SandsCorp";#N/A,#N/A,FALSE,"SandsEliminations"}</definedName>
    <definedName name="YEARHIGH" hidden="1">"YEARHIGH"</definedName>
    <definedName name="YEARLOW" hidden="1">"YEARLOW"</definedName>
    <definedName name="yes" hidden="1">{#N/A,#N/A,FALSE,"DCF Cov";#N/A,#N/A,FALSE,"dcf"}</definedName>
    <definedName name="yes_1" hidden="1">{#N/A,#N/A,FALSE,"DCF Cov";#N/A,#N/A,FALSE,"dcf"}</definedName>
    <definedName name="YESMEANING3">#REF!</definedName>
    <definedName name="YESMEANING4">#REF!</definedName>
    <definedName name="YESMEANING5">#REF!</definedName>
    <definedName name="yhn" hidden="1">{#N/A,#N/A,FALSE,"TS";#N/A,#N/A,FALSE,"Combo";#N/A,#N/A,FALSE,"FAIR";#N/A,#N/A,FALSE,"RBC";#N/A,#N/A,FALSE,"xxxx";#N/A,#N/A,FALSE,"A_D";#N/A,#N/A,FALSE,"WACC";#N/A,#N/A,FALSE,"DCF";#N/A,#N/A,FALSE,"LBO";#N/A,#N/A,FALSE,"AcqMults";#N/A,#N/A,FALSE,"CompMults"}</definedName>
    <definedName name="youh" hidden="1">{#N/A,#N/A,FALSE,"AD_Purchase";#N/A,#N/A,FALSE,"Credit";#N/A,#N/A,FALSE,"PF Acquisition";#N/A,#N/A,FALSE,"PF Offering"}</definedName>
    <definedName name="yreyter" hidden="1">{"bs",#N/A,FALSE,"Consolidado";"cf",#N/A,FALSE,"Consolidado";"pl_hl",#N/A,FALSE,"Consolidado";"pl_us",#N/A,FALSE,"Consolidado";"Prem1",#N/A,FALSE,"Consolidado"}</definedName>
    <definedName name="yreyter_1" hidden="1">{"bs",#N/A,FALSE,"Consolidado";"cf",#N/A,FALSE,"Consolidado";"pl_hl",#N/A,FALSE,"Consolidado";"pl_us",#N/A,FALSE,"Consolidado";"Prem1",#N/A,FALSE,"Consolidado"}</definedName>
    <definedName name="ytdfeb001"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yu" hidden="1">{#N/A,#N/A,FALSE,"Projections";#N/A,#N/A,FALSE,"AccrDil";#N/A,#N/A,FALSE,"PurchPriMult";#N/A,#N/A,FALSE,"Mults7_13";#N/A,#N/A,FALSE,"Mkt Mults";#N/A,#N/A,FALSE,"Acq Mults";#N/A,#N/A,FALSE,"StockPrices";#N/A,#N/A,FALSE,"Prem Paid";#N/A,#N/A,FALSE,"DCF";#N/A,#N/A,FALSE,"AUTO";#N/A,#N/A,FALSE,"Relative Trading";#N/A,#N/A,FALSE,"Mkt Val";#N/A,#N/A,FALSE,"Acq Val"}</definedName>
    <definedName name="yyy" hidden="1">{#N/A,#N/A,FALSE,"Inc. Statement";#N/A,#N/A,FALSE,"Balance Sheet";#N/A,#N/A,FALSE,"Cash Flow";#N/A,#N/A,FALSE,"Manufacturing";#N/A,#N/A,FALSE,"Quality";#N/A,#N/A,FALSE,"Sales";#N/A,#N/A,FALSE,"Marketing";#N/A,#N/A,FALSE,"R &amp; D";#N/A,#N/A,FALSE,"G &amp; A";#N/A,#N/A,FALSE,"Prof. Fees";#N/A,#N/A,FALSE,"Mfg. Wages";#N/A,#N/A,FALSE,"Mfg. Salaries";#N/A,#N/A,FALSE,"Quality Salaries";#N/A,#N/A,FALSE,"Sales Salaries";#N/A,#N/A,FALSE,"Mktg. Salaries";#N/A,#N/A,FALSE,"R &amp; D Salaries";#N/A,#N/A,FALSE,"G &amp; A Salaries"}</definedName>
    <definedName name="yyy_1" hidden="1">{#N/A,#N/A,TRUE,"Summary";#N/A,#N/A,TRUE,"Cash Flow";#N/A,#N/A,TRUE,"Income Statement";#N/A,#N/A,TRUE,"Balance Sheet";#N/A,#N/A,TRUE,"Sales Plan";#N/A,#N/A,TRUE,"Staffing Plan";#N/A,#N/A,TRUE,"Capital Exp Plan"}</definedName>
    <definedName name="z" hidden="1">{"Budget V Actual YTD",#N/A,FALSE,"Budget v Actual"}</definedName>
    <definedName name="Z_31E548A2_5A80_11D3_99CA_00105A92B426_.wvu.Cols" hidden="1">[79]Details!#REF!,[79]Details!$M$1:$M$65536,[79]Details!$P$1:$Q$65536</definedName>
    <definedName name="Z_31E548A2_5A80_11D3_99CA_00105A92B426_.wvu.PrintTitles" hidden="1">[79]Details!$A$1:$IV$4</definedName>
    <definedName name="Z_31E548A3_5A80_11D3_99CA_00105A92B426_.wvu.Cols" hidden="1">[79]Details!#REF!,[79]Details!$M$1:$M$65536,[79]Details!$P$1:$P$65536,[79]Details!$T$1:$AB$65536</definedName>
    <definedName name="Z_31E548A3_5A80_11D3_99CA_00105A92B426_.wvu.PrintTitles" hidden="1">[79]Details!$A$1:$IV$4</definedName>
    <definedName name="Z_39BC5E81_0594_11D1_8C74_006097B34275_.wvu.FilterData" hidden="1">#REF!</definedName>
    <definedName name="Z_39BC5E82_0594_11D1_8C74_006097B34275_.wvu.FilterData" hidden="1">#REF!</definedName>
    <definedName name="Z_3F4D9F78_71C0_11D3_80AB_005004D7AC60_.wvu.Cols" hidden="1">'[80]Aging AR'!#REF!</definedName>
    <definedName name="Z_45127D29_1D59_11D2_8318_00C04FB80EAE_.wvu.Cols" hidden="1">'[81]Developer rev 99: Ad Sales  exp'!$D$1:$G$65536,'[81]Developer rev 99: Ad Sales  exp'!$T$1:$T$65536,'[81]Developer rev 99: Ad Sales  exp'!$V$1:$W$65536</definedName>
    <definedName name="Z_45127D29_1D59_11D2_8318_00C04FB80EAE_.wvu.PrintArea" hidden="1">'[81]Developer rev 99: Ad Sales  exp'!$C$111:$W$158</definedName>
    <definedName name="Z_45127D29_1D59_11D2_8318_00C04FB80EAE_.wvu.PrintTitles" hidden="1">'[81]Bus Dev:corp. exp'!$A$111:$IV$113</definedName>
    <definedName name="Z_4B5573A2_25FD_11D1_8C74_006097B34275_.wvu.FilterData" hidden="1">#REF!</definedName>
    <definedName name="Z_4B5573A3_25FD_11D1_8C74_006097B34275_.wvu.FilterData" hidden="1">#REF!</definedName>
    <definedName name="Z_4C289101_0FD6_11D1_A510_006097B38048_.wvu.FilterData" hidden="1">#REF!</definedName>
    <definedName name="Z_4C854AA2_3991_11D1_8C74_006097B34275_.wvu.FilterData" hidden="1">#REF!</definedName>
    <definedName name="Z_4E9FC601_CB8F_11D0_8C74_006097B34275_.wvu.FilterData" hidden="1">#REF!</definedName>
    <definedName name="Z_6E0ADC42_F22D_11D0_8C74_006097B34275_.wvu.FilterData" hidden="1">#REF!</definedName>
    <definedName name="Z_762F7CC0_BD85_11D3_99CC_00105A92B426_.wvu.Cols" hidden="1">[79]Details!$M$1:$M$65536,[79]Details!$P$1:$Q$65536</definedName>
    <definedName name="Z_762F7CC0_BD85_11D3_99CC_00105A92B426_.wvu.PrintArea" hidden="1">[79]Details!$A$1:$AB$22</definedName>
    <definedName name="Z_762F7CC0_BD85_11D3_99CC_00105A92B426_.wvu.PrintTitles" hidden="1">[79]Details!$A$1:$IV$4</definedName>
    <definedName name="Z_7E0A45E1_0993_11D1_8C74_006097B34275_.wvu.FilterData" hidden="1">#REF!</definedName>
    <definedName name="Z_82212322_246D_11D1_8C74_006097B34275_.wvu.FilterData" hidden="1">#REF!</definedName>
    <definedName name="Z_870DA93B_C7EC_11D1_935A_00A0C95F1362_.wvu.PrintArea" hidden="1">#REF!</definedName>
    <definedName name="Z_9118CF73_A0E0_408F_82FC_D7B84F445576_.wvu.Cols" hidden="1">#REF!</definedName>
    <definedName name="Z_9118CF73_A0E0_408F_82FC_D7B84F445576_.wvu.PrintArea" hidden="1">#REF!</definedName>
    <definedName name="Z_9118CF73_A0E0_408F_82FC_D7B84F445576_.wvu.Rows" hidden="1">#REF!,#REF!</definedName>
    <definedName name="Z_B8175DE2_E97C_11D0_8C74_006097B34275_.wvu.FilterData" hidden="1">#REF!</definedName>
    <definedName name="Z_BA804C41_86F8_11D3_80AB_005004D7AC60_.wvu.Cols" hidden="1">'[80]Aging AR'!#REF!</definedName>
    <definedName name="Z_BA804C42_86F8_11D3_80AB_005004D7AC60_.wvu.Cols" hidden="1">'[80]Aging AR'!#REF!</definedName>
    <definedName name="Z_DCA8D884_2605_11D1_A510_006097B38048_.wvu.FilterData" hidden="1">#REF!</definedName>
    <definedName name="Z_E2699901_D040_11D0_A510_006097B38048_.wvu.FilterData" hidden="1">#REF!</definedName>
    <definedName name="zcczxz" hidden="1">{"bs",#N/A,FALSE,"Consolidado";"cf",#N/A,FALSE,"Consolidado";"pl_hl",#N/A,FALSE,"Consolidado";"pl_us",#N/A,FALSE,"Consolidado";"Prem1",#N/A,FALSE,"Consolidado"}</definedName>
    <definedName name="zcczxz_1" hidden="1">{"bs",#N/A,FALSE,"Consolidado";"cf",#N/A,FALSE,"Consolidado";"pl_hl",#N/A,FALSE,"Consolidado";"pl_us",#N/A,FALSE,"Consolidado";"Prem1",#N/A,FALSE,"Consolidado"}</definedName>
    <definedName name="zcvqa" hidden="1">{#N/A,#N/A,FALSE,"AD_Purchase";#N/A,#N/A,FALSE,"Credit";#N/A,#N/A,FALSE,"PF Acquisition";#N/A,#N/A,FALSE,"PF Offering"}</definedName>
    <definedName name="zcvzaa" hidden="1">{#N/A,#N/A,FALSE,"Debt Accr";#N/A,#N/A,FALSE,"Stock Accr";#N/A,#N/A,FALSE,"Debt Stock Accr"}</definedName>
    <definedName name="zcxzxva" hidden="1">{#N/A,#N/A,FALSE,"HuscoCombined-Summ";#N/A,#N/A,FALSE,"HuscoCombined-Income";#N/A,#N/A,FALSE,"HuscoCombined-Offering";#N/A,#N/A,FALSE,"Husco-Income";#N/A,#N/A,FALSE,"TargetEngineer";#N/A,#N/A,FALSE,"TargetAcqCalc";#N/A,#N/A,FALSE,"Husco-Acq"}</definedName>
    <definedName name="zfill" hidden="1">[73]Internal!#REF!</definedName>
    <definedName name="zhu" hidden="1">{#N/A,#N/A,FALSE,"REPORT"}</definedName>
    <definedName name="zhutr" hidden="1">{#N/A,#N/A,FALSE,"REPORT"}</definedName>
    <definedName name="zscz" hidden="1">{#N/A,#N/A,FALSE,"Pooling";#N/A,#N/A,FALSE,"income";#N/A,#N/A,FALSE,"valuation"}</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x" hidden="1">{#N/A,#N/A,FALSE,"AD_Purchase";#N/A,#N/A,FALSE,"Credit";#N/A,#N/A,FALSE,"PF Acquisition";#N/A,#N/A,FALSE,"PF Offering"}</definedName>
    <definedName name="zxcc" hidden="1">{#N/A,#N/A,FALSE,"Projections";#N/A,#N/A,FALSE,"Contribution_Stock";#N/A,#N/A,FALSE,"PF_Combo_Stock";#N/A,#N/A,FALSE,"Projections";#N/A,#N/A,FALSE,"Contribution_Cash";#N/A,#N/A,FALSE,"PF_Combo_Cash";#N/A,#N/A,FALSE,"IPO_Cash"}</definedName>
    <definedName name="zxcv"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zza4pg" hidden="1">{#N/A,#N/A,FALSE,"REPORT"}</definedName>
    <definedName name="zzee" hidden="1">{#N/A,#N/A,FALSE,"Pharm";#N/A,#N/A,FALSE,"WWCM"}</definedName>
    <definedName name="zzz_1" hidden="1">{#N/A,#N/A,TRUE,"GEM Total";#N/A,#N/A,TRUE,"Final Assembly";#N/A,#N/A,TRUE,"Cleaning";#N/A,#N/A,TRUE,"Schooping,Clearing";#N/A,#N/A,TRUE,"Winding"}</definedName>
    <definedName name="zzzzz_1" hidden="1">{#N/A,#N/A,FALSE,"Hoja1";#N/A,#N/A,FALSE,"Hoja2"}</definedName>
    <definedName name="אאא" hidden="1">{#N/A,#N/A,FALSE,"מאזן בוחן";"כל_מאזן_בוחן",#N/A,FALSE,"מאזן בוחן"}</definedName>
    <definedName name="בככ"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개발비" hidden="1">{"'Sheet1'!$A$1:$D$15"}</definedName>
    <definedName name="개발비2" hidden="1">{"'Sheet1'!$A$1:$D$15"}</definedName>
    <definedName name="고" hidden="1">{#N/A,#N/A,FALSE,"REPORT"}</definedName>
    <definedName name="ㄶㅇ노ㅗㄶ호" hidden="1">{#N/A,#N/A,FALSE,"REPORT"}</definedName>
    <definedName name="미수금" hidden="1">{"'Sheet1'!$A$1:$D$15"}</definedName>
    <definedName name="미애" hidden="1">{#N/A,#N/A,FALSE,"REPORT"}</definedName>
    <definedName name="미접수0805" hidden="1">{"'Sheet1'!$A$1:$D$15"}</definedName>
    <definedName name="바보" hidden="1">{"'Sheet1'!$A$1:$D$15"}</definedName>
    <definedName name="ㅇㄴㄴ" hidden="1">{"'Sheet1'!$A$1:$D$15"}</definedName>
    <definedName name="ㅇㅇㅇ" hidden="1">{"'Sheet1'!$A$1:$D$15"}</definedName>
    <definedName name="운용리스" hidden="1">{"'매출'!$A$1:$I$22"}</definedName>
    <definedName name="운용리스1" hidden="1">{"'매출'!$A$1:$I$22"}</definedName>
    <definedName name="차이조정분" hidden="1">{"'Sheet1'!$A$1:$D$15"}</definedName>
    <definedName name="ㅎ" hidden="1">{"'Sheet1'!$A$1:$D$15"}</definedName>
    <definedName name="ㅎㅎ" hidden="1">{"'Sheet1'!$A$1:$D$15"}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 r="K32" i="1"/>
  <c r="G32" i="1"/>
  <c r="F32" i="1"/>
  <c r="E32" i="1"/>
  <c r="D32" i="1"/>
  <c r="K31" i="1"/>
  <c r="G31" i="1"/>
  <c r="F31" i="1"/>
  <c r="E31" i="1"/>
  <c r="D31" i="1"/>
  <c r="K30" i="1"/>
  <c r="G30" i="1"/>
  <c r="F30" i="1"/>
  <c r="E30" i="1"/>
  <c r="D30" i="1"/>
  <c r="I30" i="1" s="1"/>
  <c r="K29" i="1"/>
  <c r="G29" i="1"/>
  <c r="F29" i="1"/>
  <c r="E29" i="1"/>
  <c r="D29" i="1"/>
  <c r="K28" i="1"/>
  <c r="G28" i="1"/>
  <c r="F28" i="1"/>
  <c r="E28" i="1"/>
  <c r="D28" i="1"/>
  <c r="I28" i="1" s="1"/>
  <c r="Q18" i="1" s="1"/>
  <c r="K27" i="1"/>
  <c r="G27" i="1"/>
  <c r="F27" i="1"/>
  <c r="E27" i="1"/>
  <c r="D27" i="1"/>
  <c r="K26" i="1"/>
  <c r="G26" i="1"/>
  <c r="F26" i="1"/>
  <c r="E26" i="1"/>
  <c r="D26" i="1"/>
  <c r="K25" i="1"/>
  <c r="G25" i="1"/>
  <c r="F25" i="1"/>
  <c r="E25" i="1"/>
  <c r="D25" i="1"/>
  <c r="D33" i="1" s="1"/>
  <c r="K24" i="1"/>
  <c r="G24" i="1"/>
  <c r="F24" i="1"/>
  <c r="E24" i="1"/>
  <c r="D24" i="1"/>
  <c r="D22" i="1"/>
  <c r="G18" i="1"/>
  <c r="G34" i="1" s="1"/>
  <c r="F18" i="1"/>
  <c r="F34" i="1" s="1"/>
  <c r="E18" i="1"/>
  <c r="E34" i="1" s="1"/>
  <c r="D18" i="1"/>
  <c r="I17" i="1"/>
  <c r="I16" i="1"/>
  <c r="J16" i="1" s="1"/>
  <c r="J15" i="1"/>
  <c r="I15" i="1"/>
  <c r="I14" i="1"/>
  <c r="J14" i="1" s="1"/>
  <c r="I13" i="1"/>
  <c r="I12" i="1"/>
  <c r="I11" i="1"/>
  <c r="J11" i="1" s="1"/>
  <c r="I10" i="1"/>
  <c r="J10" i="1" s="1"/>
  <c r="N9" i="1"/>
  <c r="I9" i="1"/>
  <c r="I31" i="1" l="1"/>
  <c r="E33" i="1"/>
  <c r="I32" i="1"/>
  <c r="I26" i="1"/>
  <c r="Q11" i="1" s="1"/>
  <c r="P11" i="1" s="1"/>
  <c r="I27" i="1"/>
  <c r="I25" i="1"/>
  <c r="J17" i="1"/>
  <c r="J12" i="1"/>
  <c r="F33" i="1"/>
  <c r="J13" i="1"/>
  <c r="G33" i="1"/>
  <c r="I33" i="1" s="1"/>
  <c r="I29" i="1"/>
  <c r="J9" i="1"/>
  <c r="F22" i="1"/>
  <c r="Q15" i="1"/>
  <c r="Q14" i="1"/>
  <c r="Q16" i="1"/>
  <c r="Q10" i="1"/>
  <c r="Q13" i="1"/>
  <c r="P18" i="1"/>
  <c r="I24" i="1"/>
  <c r="E22" i="1"/>
  <c r="I18" i="1"/>
  <c r="J28" i="1" l="1"/>
  <c r="J31" i="1"/>
  <c r="Q12" i="1"/>
  <c r="P12" i="1" s="1"/>
  <c r="J27" i="1"/>
  <c r="P10" i="1"/>
  <c r="O10" i="1"/>
  <c r="O11" i="1" s="1"/>
  <c r="P14" i="1"/>
  <c r="P15" i="1"/>
  <c r="J24" i="1"/>
  <c r="Q17" i="1"/>
  <c r="J30" i="1"/>
  <c r="P13" i="1"/>
  <c r="J26" i="1"/>
  <c r="J25" i="1"/>
  <c r="G22" i="1"/>
  <c r="N19" i="1"/>
  <c r="P16" i="1"/>
  <c r="J29" i="1"/>
  <c r="J32" i="1"/>
  <c r="O12" i="1" l="1"/>
  <c r="O13" i="1" s="1"/>
  <c r="O14" i="1" s="1"/>
  <c r="O15" i="1" s="1"/>
  <c r="O16" i="1" s="1"/>
  <c r="O17" i="1" s="1"/>
  <c r="O18" i="1" s="1"/>
  <c r="P17" i="1"/>
</calcChain>
</file>

<file path=xl/sharedStrings.xml><?xml version="1.0" encoding="utf-8"?>
<sst xmlns="http://schemas.openxmlformats.org/spreadsheetml/2006/main" count="45" uniqueCount="23">
  <si>
    <t>Founders Advisors</t>
  </si>
  <si>
    <t>COGS Account</t>
  </si>
  <si>
    <t>Total Cost of Goods Sold</t>
  </si>
  <si>
    <t>COGS Account, as % of Sales</t>
  </si>
  <si>
    <t>Reference: Total Revenue</t>
  </si>
  <si>
    <t>% Change</t>
  </si>
  <si>
    <t>Rank</t>
  </si>
  <si>
    <t>$ Change</t>
  </si>
  <si>
    <t>Gross Margin Bridge</t>
  </si>
  <si>
    <t>Account</t>
  </si>
  <si>
    <t>Abs</t>
  </si>
  <si>
    <t>Data</t>
  </si>
  <si>
    <t>Margin</t>
  </si>
  <si>
    <t>Gross Margin Reconciliation</t>
  </si>
  <si>
    <t>COGS Account #1</t>
  </si>
  <si>
    <t>COGS Account #2</t>
  </si>
  <si>
    <t>COGS Account #3</t>
  </si>
  <si>
    <t>COGS Account #4</t>
  </si>
  <si>
    <t>COGS Account #5</t>
  </si>
  <si>
    <t>COGS Account #6</t>
  </si>
  <si>
    <t>COGS Account #7</t>
  </si>
  <si>
    <t>COGS Account #8</t>
  </si>
  <si>
    <t>COGS Account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</si>
</sst>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409]* #,##0_);_([$$-409]* \(#,##0\);_([$$-409]*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sz val="10"/>
      <color theme="1"/>
      <name val="Calibri"/>
      <family val="2"/>
    </font>
    <font>
      <sz val="11"/>
      <color rgb="FF0033CC"/>
      <name val="Calibri"/>
      <family val="2"/>
      <scheme val="minor"/>
    </font>
    <font>
      <sz val="8"/>
      <name val="Calibri"/>
      <family val="2"/>
      <scheme val="minor"/>
    </font>
  </fonts>
  <fills count="3">
    <fill>
      <patternFill patternType="none"/>
    </fill>
    <fill>
      <patternFill patternType="gray125"/>
    </fill>
    <fill>
      <patternFill patternType="solid">
        <fgColor rgb="FF3E5064"/>
        <bgColor indexed="64"/>
      </patternFill>
    </fill>
  </fills>
  <borders count="3">
    <border>
      <left/>
      <right/>
      <top/>
      <bottom/>
      <diagonal/>
    </border>
    <border>
      <left/>
      <right/>
      <top/>
      <bottom style="thin">
        <color indexed="64"/>
      </bottom>
      <diagonal/>
    </border>
    <border>
      <left/>
      <right/>
      <top style="thin">
        <color theme="0" tint="-0.34998626667073579"/>
      </top>
      <bottom style="thin">
        <color theme="0" tint="-0.3499862666707357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6" fillId="0" borderId="0"/>
  </cellStyleXfs>
  <cellXfs count="38">
    <xf numFmtId="0" fontId="0" fillId="0" borderId="0" xfId="0"/>
    <xf numFmtId="0" fontId="0" fillId="2" borderId="0" xfId="0" applyFill="1"/>
    <xf numFmtId="0" fontId="0" fillId="0" borderId="1" xfId="0" applyBorder="1"/>
    <xf numFmtId="0" fontId="4" fillId="2" borderId="0" xfId="0" quotePrefix="1" applyFont="1" applyFill="1"/>
    <xf numFmtId="0" fontId="2" fillId="2" borderId="0" xfId="0" applyFont="1" applyFill="1"/>
    <xf numFmtId="0" fontId="3" fillId="0" borderId="1" xfId="0" applyFont="1" applyBorder="1"/>
    <xf numFmtId="0" fontId="5" fillId="0" borderId="0" xfId="0" applyFont="1"/>
    <xf numFmtId="0" fontId="0" fillId="0" borderId="2" xfId="0" applyBorder="1"/>
    <xf numFmtId="0" fontId="0" fillId="0" borderId="0" xfId="0" applyAlignment="1">
      <alignment horizontal="left" indent="1"/>
    </xf>
    <xf numFmtId="43" fontId="0" fillId="0" borderId="0" xfId="1" applyFont="1"/>
    <xf numFmtId="0" fontId="3" fillId="0" borderId="0" xfId="0" applyFont="1"/>
    <xf numFmtId="166" fontId="3" fillId="0" borderId="0" xfId="0" applyNumberFormat="1" applyFont="1"/>
    <xf numFmtId="0" fontId="3" fillId="0" borderId="0" xfId="0" applyFont="1" applyAlignment="1">
      <alignment horizontal="left"/>
    </xf>
    <xf numFmtId="0" fontId="5" fillId="0" borderId="0" xfId="0" applyFont="1" applyAlignment="1">
      <alignment horizontal="left" indent="1"/>
    </xf>
    <xf numFmtId="9" fontId="0" fillId="0" borderId="0" xfId="2" applyFont="1"/>
    <xf numFmtId="9" fontId="3" fillId="0" borderId="0" xfId="2" applyFont="1"/>
    <xf numFmtId="0" fontId="0" fillId="0" borderId="2" xfId="0" applyBorder="1" applyAlignment="1">
      <alignment horizontal="right"/>
    </xf>
    <xf numFmtId="0" fontId="0" fillId="2" borderId="0" xfId="0" applyFill="1" applyAlignment="1">
      <alignment horizontal="right"/>
    </xf>
    <xf numFmtId="0" fontId="0" fillId="0" borderId="0" xfId="0" applyAlignment="1">
      <alignment horizontal="right"/>
    </xf>
    <xf numFmtId="0" fontId="0" fillId="0" borderId="1" xfId="0" applyBorder="1" applyAlignment="1">
      <alignment horizontal="right"/>
    </xf>
    <xf numFmtId="166" fontId="0" fillId="0" borderId="0" xfId="1" applyNumberFormat="1" applyFont="1" applyAlignment="1">
      <alignment horizontal="right"/>
    </xf>
    <xf numFmtId="165" fontId="0" fillId="0" borderId="0" xfId="1" applyNumberFormat="1" applyFont="1" applyAlignment="1">
      <alignment horizontal="right"/>
    </xf>
    <xf numFmtId="166" fontId="3" fillId="0" borderId="0" xfId="0" applyNumberFormat="1" applyFont="1" applyAlignment="1">
      <alignment horizontal="right"/>
    </xf>
    <xf numFmtId="164" fontId="0" fillId="0" borderId="0" xfId="2" applyNumberFormat="1" applyFont="1"/>
    <xf numFmtId="0" fontId="0" fillId="0" borderId="0" xfId="2" applyNumberFormat="1" applyFont="1" applyAlignment="1">
      <alignment horizontal="center"/>
    </xf>
    <xf numFmtId="0" fontId="0" fillId="0" borderId="0" xfId="0" applyAlignment="1">
      <alignment horizontal="center"/>
    </xf>
    <xf numFmtId="0" fontId="3" fillId="0" borderId="0" xfId="0" applyFont="1" applyAlignment="1">
      <alignment horizontal="center"/>
    </xf>
    <xf numFmtId="0" fontId="0" fillId="0" borderId="2" xfId="0" applyBorder="1" applyAlignment="1">
      <alignment horizontal="center"/>
    </xf>
    <xf numFmtId="0" fontId="4" fillId="0" borderId="0" xfId="0" applyFont="1"/>
    <xf numFmtId="0" fontId="3" fillId="0" borderId="1" xfId="0" applyFont="1" applyBorder="1" applyAlignment="1">
      <alignment horizontal="left"/>
    </xf>
    <xf numFmtId="164" fontId="0" fillId="0" borderId="0" xfId="0" applyNumberFormat="1"/>
    <xf numFmtId="164" fontId="1" fillId="0" borderId="0" xfId="2" applyNumberFormat="1" applyFont="1"/>
    <xf numFmtId="43" fontId="1" fillId="0" borderId="0" xfId="1" applyFont="1"/>
    <xf numFmtId="9" fontId="0" fillId="0" borderId="0" xfId="2" applyFont="1" applyAlignment="1">
      <alignment horizontal="center"/>
    </xf>
    <xf numFmtId="9" fontId="3" fillId="0" borderId="0" xfId="2" applyFont="1" applyAlignment="1">
      <alignment horizontal="center"/>
    </xf>
    <xf numFmtId="164" fontId="8" fillId="0" borderId="0" xfId="2" applyNumberFormat="1" applyFont="1"/>
    <xf numFmtId="166" fontId="8" fillId="0" borderId="0" xfId="1" applyNumberFormat="1" applyFont="1"/>
    <xf numFmtId="165" fontId="8" fillId="0" borderId="0" xfId="1" applyNumberFormat="1" applyFont="1"/>
  </cellXfs>
  <cellStyles count="6">
    <cellStyle name="Comma" xfId="1" builtinId="3"/>
    <cellStyle name="Normal" xfId="0" builtinId="0"/>
    <cellStyle name="Normal 17" xfId="4" xr:uid="{292D127C-593B-42D3-91DF-DD4822924A85}"/>
    <cellStyle name="Normal 2" xfId="5" xr:uid="{326E6B7D-B4FA-4442-B09C-A29350882A8C}"/>
    <cellStyle name="Normal 3 2" xfId="3" xr:uid="{21FB3074-D7A5-4FAE-B462-9CE2BAD55773}"/>
    <cellStyle name="Percent" xfId="2" builtinId="5"/>
  </cellStyles>
  <dxfs count="0"/>
  <tableStyles count="0" defaultTableStyle="TableStyleMedium2" defaultPivotStyle="PivotStyleLight16"/>
  <colors>
    <mruColors>
      <color rgb="FF0033CC"/>
      <color rgb="FFFFC7CE"/>
      <color rgb="FF3E50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styles" Target="styles.xml"/><Relationship Id="rId16" Type="http://schemas.openxmlformats.org/officeDocument/2006/relationships/externalLink" Target="externalLinks/externalLink15.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sharedStrings" Target="sharedString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'GM Bridge'!$O$7</c:f>
              <c:strCache>
                <c:ptCount val="1"/>
                <c:pt idx="0">
                  <c:v>Margin</c:v>
                </c:pt>
              </c:strCache>
            </c:strRef>
          </c:tx>
          <c:spPr>
            <a:solidFill>
              <a:schemeClr val="accent1"/>
            </a:solidFill>
            <a:ln>
              <a:noFill/>
            </a:ln>
            <a:effectLst/>
          </c:spPr>
          <c:invertIfNegative val="0"/>
          <c:dPt>
            <c:idx val="0"/>
            <c:invertIfNegative val="0"/>
            <c:bubble3D val="0"/>
            <c:spPr>
              <a:solidFill>
                <a:srgbClr val="3E5064"/>
              </a:solidFill>
              <a:ln>
                <a:noFill/>
              </a:ln>
              <a:effectLst/>
            </c:spPr>
            <c:extLst>
              <c:ext xmlns:c16="http://schemas.microsoft.com/office/drawing/2014/chart" uri="{C3380CC4-5D6E-409C-BE32-E72D297353CC}">
                <c16:uniqueId val="{0000000C-E9A2-4A39-AF74-27C943786F2E}"/>
              </c:ext>
            </c:extLst>
          </c:dPt>
          <c:dPt>
            <c:idx val="1"/>
            <c:invertIfNegative val="0"/>
            <c:bubble3D val="0"/>
            <c:spPr>
              <a:noFill/>
              <a:ln>
                <a:noFill/>
              </a:ln>
              <a:effectLst/>
            </c:spPr>
            <c:extLst>
              <c:ext xmlns:c16="http://schemas.microsoft.com/office/drawing/2014/chart" uri="{C3380CC4-5D6E-409C-BE32-E72D297353CC}">
                <c16:uniqueId val="{00000003-E9A2-4A39-AF74-27C943786F2E}"/>
              </c:ext>
            </c:extLst>
          </c:dPt>
          <c:dPt>
            <c:idx val="2"/>
            <c:invertIfNegative val="0"/>
            <c:bubble3D val="0"/>
            <c:spPr>
              <a:noFill/>
              <a:ln>
                <a:noFill/>
              </a:ln>
              <a:effectLst/>
            </c:spPr>
            <c:extLst>
              <c:ext xmlns:c16="http://schemas.microsoft.com/office/drawing/2014/chart" uri="{C3380CC4-5D6E-409C-BE32-E72D297353CC}">
                <c16:uniqueId val="{00000004-E9A2-4A39-AF74-27C943786F2E}"/>
              </c:ext>
            </c:extLst>
          </c:dPt>
          <c:dPt>
            <c:idx val="3"/>
            <c:invertIfNegative val="0"/>
            <c:bubble3D val="0"/>
            <c:spPr>
              <a:noFill/>
              <a:ln>
                <a:noFill/>
              </a:ln>
              <a:effectLst/>
            </c:spPr>
            <c:extLst>
              <c:ext xmlns:c16="http://schemas.microsoft.com/office/drawing/2014/chart" uri="{C3380CC4-5D6E-409C-BE32-E72D297353CC}">
                <c16:uniqueId val="{00000005-E9A2-4A39-AF74-27C943786F2E}"/>
              </c:ext>
            </c:extLst>
          </c:dPt>
          <c:dPt>
            <c:idx val="4"/>
            <c:invertIfNegative val="0"/>
            <c:bubble3D val="0"/>
            <c:spPr>
              <a:noFill/>
              <a:ln>
                <a:noFill/>
              </a:ln>
              <a:effectLst/>
            </c:spPr>
            <c:extLst>
              <c:ext xmlns:c16="http://schemas.microsoft.com/office/drawing/2014/chart" uri="{C3380CC4-5D6E-409C-BE32-E72D297353CC}">
                <c16:uniqueId val="{00000006-E9A2-4A39-AF74-27C943786F2E}"/>
              </c:ext>
            </c:extLst>
          </c:dPt>
          <c:dPt>
            <c:idx val="5"/>
            <c:invertIfNegative val="0"/>
            <c:bubble3D val="0"/>
            <c:spPr>
              <a:noFill/>
              <a:ln>
                <a:noFill/>
              </a:ln>
              <a:effectLst/>
            </c:spPr>
            <c:extLst>
              <c:ext xmlns:c16="http://schemas.microsoft.com/office/drawing/2014/chart" uri="{C3380CC4-5D6E-409C-BE32-E72D297353CC}">
                <c16:uniqueId val="{00000007-E9A2-4A39-AF74-27C943786F2E}"/>
              </c:ext>
            </c:extLst>
          </c:dPt>
          <c:dPt>
            <c:idx val="6"/>
            <c:invertIfNegative val="0"/>
            <c:bubble3D val="0"/>
            <c:spPr>
              <a:noFill/>
              <a:ln>
                <a:noFill/>
              </a:ln>
              <a:effectLst/>
            </c:spPr>
            <c:extLst>
              <c:ext xmlns:c16="http://schemas.microsoft.com/office/drawing/2014/chart" uri="{C3380CC4-5D6E-409C-BE32-E72D297353CC}">
                <c16:uniqueId val="{00000008-E9A2-4A39-AF74-27C943786F2E}"/>
              </c:ext>
            </c:extLst>
          </c:dPt>
          <c:dPt>
            <c:idx val="7"/>
            <c:invertIfNegative val="0"/>
            <c:bubble3D val="0"/>
            <c:spPr>
              <a:noFill/>
              <a:ln>
                <a:noFill/>
              </a:ln>
              <a:effectLst/>
            </c:spPr>
            <c:extLst>
              <c:ext xmlns:c16="http://schemas.microsoft.com/office/drawing/2014/chart" uri="{C3380CC4-5D6E-409C-BE32-E72D297353CC}">
                <c16:uniqueId val="{00000009-E9A2-4A39-AF74-27C943786F2E}"/>
              </c:ext>
            </c:extLst>
          </c:dPt>
          <c:dPt>
            <c:idx val="8"/>
            <c:invertIfNegative val="0"/>
            <c:bubble3D val="0"/>
            <c:spPr>
              <a:noFill/>
              <a:ln>
                <a:noFill/>
              </a:ln>
              <a:effectLst/>
            </c:spPr>
            <c:extLst>
              <c:ext xmlns:c16="http://schemas.microsoft.com/office/drawing/2014/chart" uri="{C3380CC4-5D6E-409C-BE32-E72D297353CC}">
                <c16:uniqueId val="{0000000A-E9A2-4A39-AF74-27C943786F2E}"/>
              </c:ext>
            </c:extLst>
          </c:dPt>
          <c:dPt>
            <c:idx val="9"/>
            <c:invertIfNegative val="0"/>
            <c:bubble3D val="0"/>
            <c:spPr>
              <a:noFill/>
              <a:ln>
                <a:noFill/>
              </a:ln>
              <a:effectLst/>
            </c:spPr>
            <c:extLst>
              <c:ext xmlns:c16="http://schemas.microsoft.com/office/drawing/2014/chart" uri="{C3380CC4-5D6E-409C-BE32-E72D297353CC}">
                <c16:uniqueId val="{0000000B-E9A2-4A39-AF74-27C943786F2E}"/>
              </c:ext>
            </c:extLst>
          </c:dPt>
          <c:dPt>
            <c:idx val="10"/>
            <c:invertIfNegative val="0"/>
            <c:bubble3D val="0"/>
            <c:spPr>
              <a:solidFill>
                <a:srgbClr val="3E5064"/>
              </a:solidFill>
              <a:ln>
                <a:noFill/>
              </a:ln>
              <a:effectLst/>
            </c:spPr>
            <c:extLst>
              <c:ext xmlns:c16="http://schemas.microsoft.com/office/drawing/2014/chart" uri="{C3380CC4-5D6E-409C-BE32-E72D297353CC}">
                <c16:uniqueId val="{0000000D-E9A2-4A39-AF74-27C943786F2E}"/>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9A2-4A39-AF74-27C943786F2E}"/>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9A2-4A39-AF74-27C943786F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'GM Bridge'!$N$9:$N$19</c:f>
              <c:strCache>
                <c:ptCount val="11"/>
                <c:pt idx="0">
                  <c:v>FY 2021 Gross Margin</c:v>
                </c:pt>
                <c:pt idx="1">
                  <c:v>COGS Account #7</c:v>
                </c:pt>
                <c:pt idx="2">
                  <c:v>COGS Account #3</c:v>
                </c:pt>
                <c:pt idx="3">
                  <c:v>COGS Account #9</c:v>
                </c:pt>
                <c:pt idx="4">
                  <c:v>COGS Account #8</c:v>
                </c:pt>
                <c:pt idx="5">
                  <c:v>COGS Account #6</c:v>
                </c:pt>
                <c:pt idx="6">
                  <c:v>COGS Account #4</c:v>
                </c:pt>
                <c:pt idx="7">
                  <c:v>COGS Account #2</c:v>
                </c:pt>
                <c:pt idx="8">
                  <c:v>COGS Account #1</c:v>
                </c:pt>
                <c:pt idx="9">
                  <c:v>COGS Account #5</c:v>
                </c:pt>
                <c:pt idx="10">
                  <c:v>FY 2024 Gross Margin</c:v>
                </c:pt>
              </c:strCache>
            </c:strRef>
          </c:cat>
          <c:val>
            <c:numRef>
              <c:f>'GM Bridge'!$O$9:$O$19</c:f>
              <c:numCache>
                <c:formatCode>0.0%</c:formatCode>
                <c:ptCount val="11"/>
                <c:pt idx="0">
                  <c:v>0.5</c:v>
                </c:pt>
                <c:pt idx="1">
                  <c:v>0.5</c:v>
                </c:pt>
                <c:pt idx="2">
                  <c:v>0.5</c:v>
                </c:pt>
                <c:pt idx="3">
                  <c:v>0.5</c:v>
                </c:pt>
                <c:pt idx="4">
                  <c:v>0.5</c:v>
                </c:pt>
                <c:pt idx="5">
                  <c:v>0.5</c:v>
                </c:pt>
                <c:pt idx="6">
                  <c:v>0.5</c:v>
                </c:pt>
                <c:pt idx="7">
                  <c:v>0.5</c:v>
                </c:pt>
                <c:pt idx="8">
                  <c:v>0.5</c:v>
                </c:pt>
                <c:pt idx="9">
                  <c:v>0.5</c:v>
                </c:pt>
                <c:pt idx="10">
                  <c:v>0.5</c:v>
                </c:pt>
              </c:numCache>
            </c:numRef>
          </c:val>
          <c:extLst>
            <c:ext xmlns:c16="http://schemas.microsoft.com/office/drawing/2014/chart" uri="{C3380CC4-5D6E-409C-BE32-E72D297353CC}">
              <c16:uniqueId val="{00000000-E9A2-4A39-AF74-27C943786F2E}"/>
            </c:ext>
          </c:extLst>
        </c:ser>
        <c:ser>
          <c:idx val="1"/>
          <c:order val="1"/>
          <c:tx>
            <c:strRef>
              <c:f>'GM Bridge'!$P$7</c:f>
              <c:strCache>
                <c:ptCount val="1"/>
                <c:pt idx="0">
                  <c:v>Abs</c:v>
                </c:pt>
              </c:strCache>
            </c:strRef>
          </c:tx>
          <c:spPr>
            <a:solidFill>
              <a:schemeClr val="accent2"/>
            </a:solidFill>
            <a:ln>
              <a:noFill/>
            </a:ln>
            <a:effectLst/>
          </c:spPr>
          <c:invertIfNegative val="0"/>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E-E9A2-4A39-AF74-27C943786F2E}"/>
              </c:ext>
            </c:extLst>
          </c:dPt>
          <c:dPt>
            <c:idx val="2"/>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F-E9A2-4A39-AF74-27C943786F2E}"/>
              </c:ext>
            </c:extLst>
          </c:dPt>
          <c:dPt>
            <c:idx val="3"/>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10-E9A2-4A39-AF74-27C943786F2E}"/>
              </c:ext>
            </c:extLst>
          </c:dPt>
          <c:dPt>
            <c:idx val="4"/>
            <c:invertIfNegative val="0"/>
            <c:bubble3D val="0"/>
            <c:spPr>
              <a:solidFill>
                <a:srgbClr val="FFC7CE"/>
              </a:solidFill>
              <a:ln>
                <a:noFill/>
              </a:ln>
              <a:effectLst/>
            </c:spPr>
            <c:extLst>
              <c:ext xmlns:c16="http://schemas.microsoft.com/office/drawing/2014/chart" uri="{C3380CC4-5D6E-409C-BE32-E72D297353CC}">
                <c16:uniqueId val="{00000016-E9A2-4A39-AF74-27C943786F2E}"/>
              </c:ext>
            </c:extLst>
          </c:dPt>
          <c:dPt>
            <c:idx val="5"/>
            <c:invertIfNegative val="0"/>
            <c:bubble3D val="0"/>
            <c:spPr>
              <a:solidFill>
                <a:srgbClr val="FFC7CE"/>
              </a:solidFill>
              <a:ln>
                <a:noFill/>
              </a:ln>
              <a:effectLst/>
            </c:spPr>
            <c:extLst>
              <c:ext xmlns:c16="http://schemas.microsoft.com/office/drawing/2014/chart" uri="{C3380CC4-5D6E-409C-BE32-E72D297353CC}">
                <c16:uniqueId val="{00000011-E9A2-4A39-AF74-27C943786F2E}"/>
              </c:ext>
            </c:extLst>
          </c:dPt>
          <c:dPt>
            <c:idx val="6"/>
            <c:invertIfNegative val="0"/>
            <c:bubble3D val="0"/>
            <c:spPr>
              <a:solidFill>
                <a:srgbClr val="FFC7CE"/>
              </a:solidFill>
              <a:ln>
                <a:noFill/>
              </a:ln>
              <a:effectLst/>
            </c:spPr>
            <c:extLst>
              <c:ext xmlns:c16="http://schemas.microsoft.com/office/drawing/2014/chart" uri="{C3380CC4-5D6E-409C-BE32-E72D297353CC}">
                <c16:uniqueId val="{00000015-E9A2-4A39-AF74-27C943786F2E}"/>
              </c:ext>
            </c:extLst>
          </c:dPt>
          <c:dPt>
            <c:idx val="7"/>
            <c:invertIfNegative val="0"/>
            <c:bubble3D val="0"/>
            <c:spPr>
              <a:solidFill>
                <a:srgbClr val="FFC7CE"/>
              </a:solidFill>
              <a:ln>
                <a:noFill/>
              </a:ln>
              <a:effectLst/>
            </c:spPr>
            <c:extLst>
              <c:ext xmlns:c16="http://schemas.microsoft.com/office/drawing/2014/chart" uri="{C3380CC4-5D6E-409C-BE32-E72D297353CC}">
                <c16:uniqueId val="{00000014-E9A2-4A39-AF74-27C943786F2E}"/>
              </c:ext>
            </c:extLst>
          </c:dPt>
          <c:dPt>
            <c:idx val="8"/>
            <c:invertIfNegative val="0"/>
            <c:bubble3D val="0"/>
            <c:spPr>
              <a:solidFill>
                <a:srgbClr val="FFC7CE"/>
              </a:solidFill>
              <a:ln>
                <a:noFill/>
              </a:ln>
              <a:effectLst/>
            </c:spPr>
            <c:extLst>
              <c:ext xmlns:c16="http://schemas.microsoft.com/office/drawing/2014/chart" uri="{C3380CC4-5D6E-409C-BE32-E72D297353CC}">
                <c16:uniqueId val="{00000013-E9A2-4A39-AF74-27C943786F2E}"/>
              </c:ext>
            </c:extLst>
          </c:dPt>
          <c:dPt>
            <c:idx val="9"/>
            <c:invertIfNegative val="0"/>
            <c:bubble3D val="0"/>
            <c:spPr>
              <a:solidFill>
                <a:srgbClr val="FFC7CE"/>
              </a:solidFill>
              <a:ln>
                <a:noFill/>
              </a:ln>
              <a:effectLst/>
            </c:spPr>
            <c:extLst>
              <c:ext xmlns:c16="http://schemas.microsoft.com/office/drawing/2014/chart" uri="{C3380CC4-5D6E-409C-BE32-E72D297353CC}">
                <c16:uniqueId val="{00000012-E9A2-4A39-AF74-27C943786F2E}"/>
              </c:ext>
            </c:extLst>
          </c:dPt>
          <c:dLbls>
            <c:dLbl>
              <c:idx val="1"/>
              <c:layout>
                <c:manualLayout>
                  <c:x val="-3.9596374832718771E-17"/>
                  <c:y val="-3.421696894132996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9A2-4A39-AF74-27C943786F2E}"/>
                </c:ext>
              </c:extLst>
            </c:dLbl>
            <c:dLbl>
              <c:idx val="2"/>
              <c:layout>
                <c:manualLayout>
                  <c:x val="0"/>
                  <c:y val="-3.070036011343366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9A2-4A39-AF74-27C943786F2E}"/>
                </c:ext>
              </c:extLst>
            </c:dLbl>
            <c:dLbl>
              <c:idx val="6"/>
              <c:layout>
                <c:manualLayout>
                  <c:x val="-7.9192749665437541E-17"/>
                  <c:y val="-3.13991622631194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9A2-4A39-AF74-27C943786F2E}"/>
                </c:ext>
              </c:extLst>
            </c:dLbl>
            <c:dLbl>
              <c:idx val="7"/>
              <c:layout>
                <c:manualLayout>
                  <c:x val="-7.9192749665437541E-17"/>
                  <c:y val="-3.84471555862561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9A2-4A39-AF74-27C943786F2E}"/>
                </c:ext>
              </c:extLst>
            </c:dLbl>
            <c:dLbl>
              <c:idx val="8"/>
              <c:layout>
                <c:manualLayout>
                  <c:x val="0"/>
                  <c:y val="-3.74224195980975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9A2-4A39-AF74-27C943786F2E}"/>
                </c:ext>
              </c:extLst>
            </c:dLbl>
            <c:dLbl>
              <c:idx val="9"/>
              <c:layout>
                <c:manualLayout>
                  <c:x val="-1.5838549933087508E-16"/>
                  <c:y val="-4.864845015200467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9A2-4A39-AF74-27C943786F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'GM Bridge'!$N$9:$N$19</c:f>
              <c:strCache>
                <c:ptCount val="11"/>
                <c:pt idx="0">
                  <c:v>FY 2021 Gross Margin</c:v>
                </c:pt>
                <c:pt idx="1">
                  <c:v>COGS Account #7</c:v>
                </c:pt>
                <c:pt idx="2">
                  <c:v>COGS Account #3</c:v>
                </c:pt>
                <c:pt idx="3">
                  <c:v>COGS Account #9</c:v>
                </c:pt>
                <c:pt idx="4">
                  <c:v>COGS Account #8</c:v>
                </c:pt>
                <c:pt idx="5">
                  <c:v>COGS Account #6</c:v>
                </c:pt>
                <c:pt idx="6">
                  <c:v>COGS Account #4</c:v>
                </c:pt>
                <c:pt idx="7">
                  <c:v>COGS Account #2</c:v>
                </c:pt>
                <c:pt idx="8">
                  <c:v>COGS Account #1</c:v>
                </c:pt>
                <c:pt idx="9">
                  <c:v>COGS Account #5</c:v>
                </c:pt>
                <c:pt idx="10">
                  <c:v>FY 2024 Gross Margin</c:v>
                </c:pt>
              </c:strCache>
            </c:strRef>
          </c:cat>
          <c:val>
            <c:numRef>
              <c:f>'GM Bridge'!$P$9:$P$19</c:f>
              <c:numCache>
                <c:formatCode>0.0%</c:formatCode>
                <c:ptCount val="11"/>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9A2-4A39-AF74-27C943786F2E}"/>
            </c:ext>
          </c:extLst>
        </c:ser>
        <c:dLbls>
          <c:showLegendKey val="0"/>
          <c:showVal val="0"/>
          <c:showCatName val="0"/>
          <c:showSerName val="0"/>
          <c:showPercent val="0"/>
          <c:showBubbleSize val="0"/>
        </c:dLbls>
        <c:gapWidth val="0"/>
        <c:overlap val="100"/>
        <c:axId val="2076480927"/>
        <c:axId val="2076500895"/>
      </c:barChart>
      <c:catAx>
        <c:axId val="2076480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6500895"/>
        <c:crosses val="autoZero"/>
        <c:auto val="1"/>
        <c:lblAlgn val="ctr"/>
        <c:lblOffset val="100"/>
        <c:noMultiLvlLbl val="0"/>
      </c:catAx>
      <c:valAx>
        <c:axId val="207650089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6480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
    <cx:plotArea>
      <cx:plotAreaRegion/>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11</xdr:col>
      <xdr:colOff>447674</xdr:colOff>
      <xdr:row>20</xdr:row>
      <xdr:rowOff>161925</xdr:rowOff>
    </xdr:from>
    <xdr:to>
      <xdr:col>20</xdr:col>
      <xdr:colOff>304799</xdr:colOff>
      <xdr:row>41</xdr:row>
      <xdr:rowOff>47624</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3732EA08-BA2A-44AD-88AD-FB7FC4AA2CD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8806814" y="3720465"/>
              <a:ext cx="6547485" cy="3627119"/>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11</xdr:col>
      <xdr:colOff>182325</xdr:colOff>
      <xdr:row>20</xdr:row>
      <xdr:rowOff>119438</xdr:rowOff>
    </xdr:from>
    <xdr:to>
      <xdr:col>19</xdr:col>
      <xdr:colOff>28791</xdr:colOff>
      <xdr:row>36</xdr:row>
      <xdr:rowOff>158749</xdr:rowOff>
    </xdr:to>
    <xdr:graphicFrame macro="">
      <xdr:nvGraphicFramePr>
        <xdr:cNvPr id="4" name="Chart 3">
          <a:extLst>
            <a:ext uri="{FF2B5EF4-FFF2-40B4-BE49-F238E27FC236}">
              <a16:creationId xmlns:a16="http://schemas.microsoft.com/office/drawing/2014/main" id="{72568F33-9957-4D7F-9146-4E54F96763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nt02\DPshare\Projects\Purchasing\US%20Measurements\Purchmetrics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oura\drive_d\ELEN\RELOPER\REOP12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Archivos%20de%20programa\Microsoft%20Office\Office\XL8GALR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C-TRE-SERVER-1\Projects\Corp%20Finance\FINANCE\DEBT\DATABASE\LIABILIT\1999\BS+LT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es_filesrv01\Shared\temp\c.progra~1.notes.data\EFCO%20Review%203-28-05%20-%20NR%20Fil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lobal.lubrizol.com\network\LZOS\Houston\Finance\Financial\Actual\2015\03-Mar%2015\Hyperion%20TB%20&amp;%20Day%206%20Files\WFT%20TB%20-%20Mar%2015%20-%20All%20Excluding%20Russi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mgranby1\DATA\USERS\jacquesb\data\xls\oct98\financial_report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sharepoint.mcggroup.com/WINDOWS/TEMP/RECBG01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USNY057\groupdirs\M&amp;A\Presentations\04\9040832n\9040832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Documents%20and%20Settings\Alannaw\Local%20Settings\Temp\C.Lotus.Notes.Data\WINDOWS\Desktop\WINNT\Temp\~658755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PXMODEL"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gb24166\PDMSdirs\Current%20Work\PC\9-05\9-05046\9-05046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Finance\AcctMgmt\ME02\Cond0203.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DELISTED%20DATA"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cdionne/Presentations/U%20of%20O%20Presentations/Q403_LP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Users\akwon.MARLIN\AppData\Local\Microsoft\Windows\Temporary%20Internet%20Files\Content.Outlook\D43OFV03\697-sales.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VTAS.%20C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Users\troymcalpin\Library\Caches\TemporaryItems\Outlook%20Temp\EDISCOMM.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Transfer\02-tues\book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Cherryl%20Dionne/Desktop/Q403_LPC.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EBITDAvsBudgetComparison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M:\stifelnet.stifel.local\offices\Boston_High_St\InvBanking_Data\Pitches\CambridgeSoft\Financials\CSoft%20Financials%20+%20Projection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jpenman/DPFH%20Deals/Techform%20Products/DPFH%20-%20Due%20Diligence/Financials/2003.2007%20FC%20Consol.%20revised%20april%202003vzacedit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Ibd\Alpha_K\Kroll\Spreadsheets\KROL%20MCs%20v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20.21.24\New_York\Sheridan%20Healthcare\Model\Sheridan%20Healthcare%20v1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20.21.24\New_York\Apollo%20MD\March%202010\IPO%20Discussion\IPO%20Backup.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Ibd\Alpha_H\Homebuilding\Comps\Compco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1%20Projects/Maersk/Project%20Gazelle/Marketing%20Materials/CIM/Project%20Gazelle%20CIM/Support/Project%20Gazelle%20CIM%20Support_v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H:\CORE\Project%20Block\MC%20and%20Valuation-CCAv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Ibd\Alpha_R\Right%20Management\Spreadsheets\RMCI%20Profile%20v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prdndfs01\ds_dfs\Ibd\Alpha_F\Fluor\Spreadsheets\June%202003%20HAL-KBR\Insert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bhupinder1/AppData/Local/Microsoft/Windows/Temporary%20Internet%20Files/Content.Outlook/1JBCLHBU/CIP%20%20Backup_vMASTER_v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rprdndfs01\ds_dfs\Ibd\Alpha_C\Choicepoint\Spreadsheets\October%202003\Inserts%20including%20comps%20and%20MC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TAMPA_DATA\DATA\FINANCE\Strategic%20Planning\1999\Budget%20%2099\Budget%2099%20Third%20Iteration%20UNE\Enhanced\FR%20Dir%20Conn%20Access%20Line%20Bas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prdndfs01\ds_dfs\Ibd\Alpha_S\Service%20Corp\Spreadsheets\October%202003\STEI_AWGI%20Merger%20Co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Documents%20and%20Settings\fkragten\Application%20Data\Microsoft\Excel\Ex%20Ratio%20Analysis%20v5%20(version%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bhupinder1/AppData/Local/Microsoft/Windows/Temporary%20Internet%20Files/Content.Outlook/1JBCLHBU/Genpact%20Slide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euibd01\ibdshare2\corpfin\EMPLOYEE\Frazzo\Projects\French%20M&amp;A\Decaux\Update%20Valo%2019%2006%2000\Valuation%20Model%20Decaux%2019%2006%200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kjones/AppData/Local/Microsoft/Windows/Temporary%20Internet%20Files/Content.Outlook/04KGFTTD/Timecards/Product%20Development%20Initiative%20capitalization%20audit-v2.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bnew/Documents/Timco/Timco_Full%20Model_11.10.14.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Wc_share\general%20ledg\Laptop_Backup_000701\My%20Documents\flexstordb.tools\cat.XLS"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ICS%20Computer%20Purchase%20ROI%2003-2-2004.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N:\windows\TEMP\WINDOWS\TEMP\Spreadsh\JOURNAL\REPORTS\941ST9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BKRICHEF\Media\Media%20Week\Equit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harepoint.mcggroup.com/Documents%20and%20Settings/cj2/Local%20Settings/Temporary%20Internet%20Files/OLKB/G/GHSP/2005/financials/8.05%20Pitch/spreads6.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jsullivan/AppData/Local/Microsoft/Windows/INetCache/Content.Outlook/OT3V41ME/Project%20Sooner%20-%20Financial%20Package%20-%207%201%2016.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U:\Research\CompanyFolders\Excel\RF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personal/jelliott_foundersib_com/Documents/2EIS/Wolf%20Line/Wolf%20Line%20-%20Landscape%20Comps%20Analysis%20(values).xlsx"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Library" Target="POWER5.XLA"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2001-2002%20Mnth%20vs%20Mnth%20Comparison.xls"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Graph2"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GRAPH1.XLS"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1.27.2014"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sf-bdc\data\Clients\Hewlett%20Packard\Oct%2099%20valuation\lumileds1.xls"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Nick's%20AJG%20DCF%20Analysi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WINDOWS\TEMP\G7-4137.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Documents%20and%20Settings/jhuemmrich/Local%20Settings/Temporary%20Internet%20Files/OLK15/INVEST2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s://d.docs.live.net/b/beshara/M%20&amp;%20A/Wheel/model_v53j.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global.lubrizol.com\network\LZOS\Houston\Finance\Financial\Actual\2015\03-Mar%2015\Hyperion%20TB%20&amp;%20Day%206%20Files\Hyperion%20TB%20-%20Mar%2015%20-%20IGDL.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Users/CDekom/AppData/Local/WorkSite/NRPortbl/CFFP_NewYork/CDEKOM/17636958_5.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s://foundersib.sharepoint.com/Users/bnew/AppData/Local/Capital%20IQ/Office%20Plug-in/Templates/SPCIQ%20Excel%20Plug-In%20Tools/SPCIQ%20Excel%20Guide.xlsm"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oundersib.sharepoint.com@SSL\DavWWWRoot\Users\vmccrary\Documents\Business%20Development\Industrial%20Technology%20Newsletter\Industrials%20Update%20-%20Public%20Equities%20-%207.18.16.xlsm"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Little-%20IR\November%2000%20Pkg\CEOCOO%20Presentation\Revenue%20per%20Line.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d.docs.live.net/Documents%20and%20Settings/BDinolfo/Local%20Settings/Temporary%20Internet%20Files/OLK1/FS120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s://foundersib.sharepoint.com/Users/ASummerlin/Documents/Plantation%20Patterns/Project%20Beach%20Annual%20Pro%20Forma%20Template.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mcgladrey.rsm.net\TAS\Applications\Microsoft%20Office%202011\Office\Add-Ins\POWER5.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D020075.OFFICEMAX/Desktop/2006%20OMX.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Users/vmccrary/Documents/Projects/Circle%208/Financial%20Package/Project%20Sooner_Historical%20Financial%20Package%20(7%208%2015).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rcmtymxexcp1\datos$\Planta1m\Admon\Mictes\Financiamientos\Lineas%20intercias\BASE%20ESTIMADO%203~6'03.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Users/Evan%20Klisares/Dropbox/Founders/(1)%20Current%20Projects/Circle%208/C8%20-%20International%20Buyers%20Contact%20Information.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DOCUME~1\HagedJ\LOCALS~1\Temp\December%20Balance%20Sheet%20Fcs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Users/BRENNA~1/AppData/Local/Temp/Custom%20Index%20Chart%20v2.xlsm"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bata\Lead.xls" TargetMode="External"/></Relationships>
</file>

<file path=xl/externalLinks/_rels/externalLink76.xml.rels><?xml version="1.0" encoding="UTF-8" standalone="yes"?>
<Relationships xmlns="http://schemas.openxmlformats.org/package/2006/relationships"><Relationship Id="rId1" Type="http://schemas.microsoft.com/office/2006/relationships/xlExternalLinkPath/xlPathMissing" Target="Worksheet%20in%205330%20Allowance%20for%20Doubtful%20Accounts%20Testing%20-%20CM"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Worksheet%20in%205760%20&#44048;&#44032;&#49345;&#44033;&#48708;(&#45572;&#44228;&#50529;)&#47749;&#49464;&#49436;"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5720%20&#50976;&#54805;&#51088;&#49328;%20LEAD"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M:\Users\mvaughan\AppData\Local\Microsoft\Windows\Temporary%20Internet%20Files\Content.Outlook\X0CKZXG0\Users\ataori\Downloads\Raw%20data\2010M&amp;A\Salary%20R&amp;D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USand%20FoundationFinancialStatement.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B-Reporting%20-%20consolidated%20-%202012%20(Board%20-%20master).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SNEECH\Data\Administrative\Financial\Budgets\1999%20Budget\archived%20budgets\1999%20budget%20versio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d.docs.live.net/Documents%20and%20Settings/Eric.Christiansen/Application%20Data/Microsoft/Excel/Misc%20Financial%20Files/February%20Rat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cographs"/>
      <sheetName val="JEH"/>
      <sheetName val="feedstocks"/>
      <sheetName val="Feedgraphs"/>
      <sheetName val="Trends"/>
      <sheetName val="Oil Comp"/>
      <sheetName val="Indexcomp"/>
      <sheetName val="Prediction"/>
      <sheetName val="BigJEH"/>
    </sheetNames>
    <sheetDataSet>
      <sheetData sheetId="0" refreshError="1">
        <row r="7">
          <cell r="A7" t="str">
            <v>JAN</v>
          </cell>
        </row>
        <row r="43">
          <cell r="C43">
            <v>1981</v>
          </cell>
          <cell r="D43">
            <v>29587</v>
          </cell>
          <cell r="AU43">
            <v>34.86</v>
          </cell>
          <cell r="BY43">
            <v>2.4752879427184489</v>
          </cell>
          <cell r="CB43">
            <v>92.660920000000004</v>
          </cell>
        </row>
        <row r="44">
          <cell r="D44">
            <v>29618</v>
          </cell>
          <cell r="AU44">
            <v>37.28</v>
          </cell>
        </row>
        <row r="45">
          <cell r="D45">
            <v>29646</v>
          </cell>
          <cell r="AU45">
            <v>37.479999999999997</v>
          </cell>
        </row>
        <row r="46">
          <cell r="D46">
            <v>29677</v>
          </cell>
          <cell r="AU46">
            <v>36.58</v>
          </cell>
        </row>
        <row r="47">
          <cell r="D47">
            <v>29707</v>
          </cell>
          <cell r="AU47">
            <v>36.11</v>
          </cell>
        </row>
        <row r="48">
          <cell r="D48">
            <v>29738</v>
          </cell>
          <cell r="AU48">
            <v>35.03</v>
          </cell>
        </row>
        <row r="49">
          <cell r="D49">
            <v>29768</v>
          </cell>
          <cell r="AU49">
            <v>34.700000000000003</v>
          </cell>
        </row>
        <row r="50">
          <cell r="D50">
            <v>29799</v>
          </cell>
          <cell r="AU50">
            <v>34.46</v>
          </cell>
        </row>
        <row r="51">
          <cell r="D51">
            <v>29830</v>
          </cell>
          <cell r="AU51">
            <v>34.11</v>
          </cell>
        </row>
        <row r="52">
          <cell r="D52">
            <v>29860</v>
          </cell>
          <cell r="AU52">
            <v>34.07</v>
          </cell>
        </row>
        <row r="53">
          <cell r="D53">
            <v>29891</v>
          </cell>
          <cell r="AU53">
            <v>34.33</v>
          </cell>
        </row>
        <row r="54">
          <cell r="D54">
            <v>29921</v>
          </cell>
          <cell r="AU54">
            <v>34.33</v>
          </cell>
        </row>
        <row r="55">
          <cell r="C55">
            <v>1982</v>
          </cell>
          <cell r="D55">
            <v>29952</v>
          </cell>
          <cell r="AU55">
            <v>33.950000000000003</v>
          </cell>
        </row>
        <row r="56">
          <cell r="D56">
            <v>29983</v>
          </cell>
          <cell r="AU56">
            <v>33.4</v>
          </cell>
        </row>
        <row r="57">
          <cell r="D57">
            <v>30011</v>
          </cell>
          <cell r="AU57">
            <v>31.81</v>
          </cell>
        </row>
        <row r="58">
          <cell r="D58">
            <v>30042</v>
          </cell>
          <cell r="AU58">
            <v>30.83</v>
          </cell>
        </row>
        <row r="59">
          <cell r="D59">
            <v>30072</v>
          </cell>
          <cell r="AU59">
            <v>31.02</v>
          </cell>
        </row>
        <row r="60">
          <cell r="D60">
            <v>30103</v>
          </cell>
          <cell r="AU60">
            <v>31.74</v>
          </cell>
        </row>
        <row r="61">
          <cell r="D61">
            <v>30133</v>
          </cell>
          <cell r="AU61">
            <v>31.74</v>
          </cell>
        </row>
        <row r="62">
          <cell r="D62">
            <v>30164</v>
          </cell>
          <cell r="AU62">
            <v>31.45</v>
          </cell>
        </row>
        <row r="63">
          <cell r="D63">
            <v>30195</v>
          </cell>
          <cell r="AU63">
            <v>31.4</v>
          </cell>
        </row>
        <row r="64">
          <cell r="D64">
            <v>30225</v>
          </cell>
          <cell r="AU64">
            <v>31.98</v>
          </cell>
        </row>
        <row r="65">
          <cell r="D65">
            <v>30256</v>
          </cell>
          <cell r="AU65">
            <v>32.07</v>
          </cell>
        </row>
        <row r="66">
          <cell r="D66">
            <v>30286</v>
          </cell>
          <cell r="AU66">
            <v>31.29</v>
          </cell>
        </row>
        <row r="67">
          <cell r="C67">
            <v>1983</v>
          </cell>
          <cell r="D67">
            <v>30317</v>
          </cell>
          <cell r="AU67">
            <v>30.73</v>
          </cell>
        </row>
        <row r="68">
          <cell r="D68">
            <v>30348</v>
          </cell>
          <cell r="AU68">
            <v>29.49</v>
          </cell>
        </row>
        <row r="69">
          <cell r="D69">
            <v>30376</v>
          </cell>
          <cell r="AU69">
            <v>28.64</v>
          </cell>
        </row>
        <row r="70">
          <cell r="D70">
            <v>30407</v>
          </cell>
          <cell r="AU70">
            <v>28.33</v>
          </cell>
        </row>
        <row r="71">
          <cell r="D71">
            <v>30437</v>
          </cell>
          <cell r="AU71">
            <v>28.64</v>
          </cell>
        </row>
        <row r="72">
          <cell r="D72">
            <v>30468</v>
          </cell>
          <cell r="AU72">
            <v>28.85</v>
          </cell>
        </row>
        <row r="73">
          <cell r="D73">
            <v>30498</v>
          </cell>
          <cell r="AU73">
            <v>28.75</v>
          </cell>
        </row>
        <row r="74">
          <cell r="D74">
            <v>30529</v>
          </cell>
          <cell r="AU74">
            <v>28.88</v>
          </cell>
        </row>
        <row r="75">
          <cell r="D75">
            <v>30560</v>
          </cell>
          <cell r="AU75">
            <v>28.97</v>
          </cell>
        </row>
        <row r="76">
          <cell r="D76">
            <v>30590</v>
          </cell>
          <cell r="AU76">
            <v>29.14</v>
          </cell>
        </row>
        <row r="77">
          <cell r="D77">
            <v>30621</v>
          </cell>
          <cell r="AU77">
            <v>28.85</v>
          </cell>
        </row>
        <row r="78">
          <cell r="D78">
            <v>30651</v>
          </cell>
          <cell r="AU78">
            <v>28.83</v>
          </cell>
        </row>
        <row r="79">
          <cell r="C79">
            <v>1984</v>
          </cell>
          <cell r="D79">
            <v>30682</v>
          </cell>
          <cell r="AU79">
            <v>28.67</v>
          </cell>
        </row>
        <row r="80">
          <cell r="D80">
            <v>30713</v>
          </cell>
          <cell r="AU80">
            <v>28.81</v>
          </cell>
        </row>
        <row r="81">
          <cell r="D81">
            <v>30742</v>
          </cell>
          <cell r="AU81">
            <v>28.81</v>
          </cell>
        </row>
        <row r="82">
          <cell r="D82">
            <v>30773</v>
          </cell>
          <cell r="AU82">
            <v>28.77</v>
          </cell>
        </row>
        <row r="83">
          <cell r="D83">
            <v>30803</v>
          </cell>
          <cell r="AU83">
            <v>28.83</v>
          </cell>
        </row>
        <row r="84">
          <cell r="D84">
            <v>30834</v>
          </cell>
          <cell r="AU84">
            <v>28.77</v>
          </cell>
        </row>
        <row r="85">
          <cell r="D85">
            <v>30864</v>
          </cell>
          <cell r="AU85">
            <v>28.79</v>
          </cell>
        </row>
        <row r="86">
          <cell r="D86">
            <v>30895</v>
          </cell>
          <cell r="AU86">
            <v>28.69</v>
          </cell>
        </row>
        <row r="87">
          <cell r="D87">
            <v>30926</v>
          </cell>
          <cell r="AU87">
            <v>28.6</v>
          </cell>
        </row>
        <row r="88">
          <cell r="D88">
            <v>30956</v>
          </cell>
          <cell r="AU88">
            <v>28.56</v>
          </cell>
        </row>
        <row r="89">
          <cell r="D89">
            <v>30987</v>
          </cell>
          <cell r="AU89">
            <v>28.3</v>
          </cell>
        </row>
        <row r="90">
          <cell r="D90">
            <v>31017</v>
          </cell>
          <cell r="AU90">
            <v>27.97</v>
          </cell>
        </row>
        <row r="91">
          <cell r="C91">
            <v>1985</v>
          </cell>
          <cell r="D91">
            <v>31048</v>
          </cell>
          <cell r="AU91">
            <v>27.02</v>
          </cell>
        </row>
        <row r="92">
          <cell r="D92">
            <v>31079</v>
          </cell>
          <cell r="AU92">
            <v>26.49</v>
          </cell>
        </row>
        <row r="93">
          <cell r="D93">
            <v>31107</v>
          </cell>
          <cell r="AU93">
            <v>26.76</v>
          </cell>
        </row>
        <row r="94">
          <cell r="D94">
            <v>31138</v>
          </cell>
          <cell r="AU94">
            <v>27.03</v>
          </cell>
        </row>
        <row r="95">
          <cell r="D95">
            <v>31168</v>
          </cell>
          <cell r="AU95">
            <v>27.12</v>
          </cell>
        </row>
        <row r="96">
          <cell r="D96">
            <v>31199</v>
          </cell>
          <cell r="AU96">
            <v>26.76</v>
          </cell>
        </row>
        <row r="97">
          <cell r="D97">
            <v>31229</v>
          </cell>
          <cell r="AU97">
            <v>26.59</v>
          </cell>
        </row>
        <row r="98">
          <cell r="D98">
            <v>31260</v>
          </cell>
          <cell r="AU98">
            <v>26.5</v>
          </cell>
        </row>
        <row r="99">
          <cell r="D99">
            <v>31291</v>
          </cell>
          <cell r="AU99">
            <v>26.45</v>
          </cell>
        </row>
        <row r="100">
          <cell r="D100">
            <v>31321</v>
          </cell>
          <cell r="AU100">
            <v>26.66</v>
          </cell>
        </row>
        <row r="101">
          <cell r="D101">
            <v>31352</v>
          </cell>
          <cell r="AU101">
            <v>26.86</v>
          </cell>
        </row>
        <row r="102">
          <cell r="D102">
            <v>31382</v>
          </cell>
          <cell r="AU102">
            <v>26.72</v>
          </cell>
        </row>
        <row r="103">
          <cell r="C103">
            <v>1986</v>
          </cell>
          <cell r="D103">
            <v>31413</v>
          </cell>
          <cell r="AU103">
            <v>25.63</v>
          </cell>
        </row>
        <row r="104">
          <cell r="D104">
            <v>31444</v>
          </cell>
          <cell r="AU104">
            <v>19.760000000000002</v>
          </cell>
        </row>
        <row r="105">
          <cell r="D105">
            <v>31472</v>
          </cell>
          <cell r="AU105">
            <v>14.8</v>
          </cell>
        </row>
        <row r="106">
          <cell r="D106">
            <v>31503</v>
          </cell>
          <cell r="AU106">
            <v>13.05</v>
          </cell>
        </row>
        <row r="107">
          <cell r="D107">
            <v>31533</v>
          </cell>
          <cell r="AU107">
            <v>13.05</v>
          </cell>
        </row>
        <row r="108">
          <cell r="D108">
            <v>31564</v>
          </cell>
          <cell r="AU108">
            <v>12.83</v>
          </cell>
        </row>
        <row r="109">
          <cell r="D109">
            <v>31594</v>
          </cell>
          <cell r="AU109">
            <v>11.26</v>
          </cell>
        </row>
        <row r="110">
          <cell r="D110">
            <v>31625</v>
          </cell>
          <cell r="AU110">
            <v>11.93</v>
          </cell>
        </row>
        <row r="111">
          <cell r="D111">
            <v>31656</v>
          </cell>
          <cell r="AU111">
            <v>13.13</v>
          </cell>
        </row>
        <row r="112">
          <cell r="D112">
            <v>31686</v>
          </cell>
          <cell r="AU112">
            <v>13.05</v>
          </cell>
        </row>
        <row r="113">
          <cell r="D113">
            <v>31717</v>
          </cell>
          <cell r="AU113">
            <v>13.3</v>
          </cell>
        </row>
        <row r="114">
          <cell r="D114">
            <v>31747</v>
          </cell>
          <cell r="AU114">
            <v>13.84</v>
          </cell>
        </row>
        <row r="115">
          <cell r="C115">
            <v>1987</v>
          </cell>
          <cell r="D115">
            <v>31778</v>
          </cell>
          <cell r="AU115">
            <v>16.16</v>
          </cell>
        </row>
        <row r="116">
          <cell r="D116">
            <v>31809</v>
          </cell>
          <cell r="AU116">
            <v>16.829999999999998</v>
          </cell>
        </row>
        <row r="117">
          <cell r="D117">
            <v>31837</v>
          </cell>
          <cell r="AU117">
            <v>17.04</v>
          </cell>
        </row>
        <row r="118">
          <cell r="D118">
            <v>31868</v>
          </cell>
          <cell r="AU118">
            <v>17.440000000000001</v>
          </cell>
        </row>
        <row r="119">
          <cell r="D119">
            <v>31898</v>
          </cell>
          <cell r="AU119">
            <v>17.850000000000001</v>
          </cell>
        </row>
        <row r="120">
          <cell r="D120">
            <v>31929</v>
          </cell>
          <cell r="AU120">
            <v>18.47</v>
          </cell>
        </row>
        <row r="121">
          <cell r="D121">
            <v>31959</v>
          </cell>
          <cell r="AU121">
            <v>19.13</v>
          </cell>
        </row>
        <row r="122">
          <cell r="D122">
            <v>31990</v>
          </cell>
          <cell r="AU122">
            <v>19.36</v>
          </cell>
        </row>
        <row r="123">
          <cell r="D123">
            <v>32021</v>
          </cell>
          <cell r="AU123">
            <v>18.57</v>
          </cell>
        </row>
        <row r="124">
          <cell r="D124">
            <v>32051</v>
          </cell>
          <cell r="AU124">
            <v>18.43</v>
          </cell>
        </row>
        <row r="125">
          <cell r="D125">
            <v>32082</v>
          </cell>
          <cell r="AU125">
            <v>18.02</v>
          </cell>
        </row>
        <row r="126">
          <cell r="D126">
            <v>32112</v>
          </cell>
          <cell r="AU126">
            <v>17.09</v>
          </cell>
        </row>
        <row r="127">
          <cell r="C127">
            <v>1988</v>
          </cell>
          <cell r="D127">
            <v>32143</v>
          </cell>
          <cell r="AU127">
            <v>15.92</v>
          </cell>
        </row>
        <row r="128">
          <cell r="D128">
            <v>32174</v>
          </cell>
          <cell r="AU128">
            <v>15.61</v>
          </cell>
        </row>
        <row r="129">
          <cell r="D129">
            <v>32203</v>
          </cell>
          <cell r="AU129">
            <v>14.88</v>
          </cell>
        </row>
        <row r="130">
          <cell r="D130">
            <v>32234</v>
          </cell>
          <cell r="AU130">
            <v>15.81</v>
          </cell>
        </row>
        <row r="131">
          <cell r="D131">
            <v>32264</v>
          </cell>
          <cell r="AU131">
            <v>16.22</v>
          </cell>
        </row>
        <row r="132">
          <cell r="D132">
            <v>32295</v>
          </cell>
          <cell r="AU132">
            <v>15.71</v>
          </cell>
        </row>
        <row r="133">
          <cell r="D133">
            <v>32325</v>
          </cell>
          <cell r="AU133">
            <v>14.71</v>
          </cell>
        </row>
        <row r="134">
          <cell r="D134">
            <v>32356</v>
          </cell>
          <cell r="AU134">
            <v>14.36</v>
          </cell>
        </row>
        <row r="135">
          <cell r="D135">
            <v>32387</v>
          </cell>
          <cell r="AU135">
            <v>13.94</v>
          </cell>
        </row>
        <row r="136">
          <cell r="D136">
            <v>32417</v>
          </cell>
          <cell r="AU136">
            <v>12.96</v>
          </cell>
        </row>
        <row r="137">
          <cell r="D137">
            <v>32448</v>
          </cell>
          <cell r="AU137">
            <v>12.58</v>
          </cell>
        </row>
        <row r="138">
          <cell r="D138">
            <v>32478</v>
          </cell>
          <cell r="AU138">
            <v>13.97</v>
          </cell>
        </row>
        <row r="139">
          <cell r="C139">
            <v>1989</v>
          </cell>
          <cell r="D139">
            <v>32509</v>
          </cell>
          <cell r="AU139">
            <v>15.7</v>
          </cell>
        </row>
        <row r="140">
          <cell r="D140">
            <v>32540</v>
          </cell>
          <cell r="AU140">
            <v>16.309999999999999</v>
          </cell>
        </row>
        <row r="141">
          <cell r="D141">
            <v>32568</v>
          </cell>
          <cell r="AU141">
            <v>17.55</v>
          </cell>
        </row>
        <row r="142">
          <cell r="D142">
            <v>32599</v>
          </cell>
          <cell r="AU142">
            <v>19.22</v>
          </cell>
        </row>
        <row r="143">
          <cell r="D143">
            <v>32629</v>
          </cell>
          <cell r="AU143">
            <v>19.03</v>
          </cell>
        </row>
        <row r="144">
          <cell r="D144">
            <v>32660</v>
          </cell>
          <cell r="AU144">
            <v>18.43</v>
          </cell>
        </row>
        <row r="145">
          <cell r="D145">
            <v>32690</v>
          </cell>
          <cell r="AU145">
            <v>18.16</v>
          </cell>
        </row>
        <row r="146">
          <cell r="D146">
            <v>32721</v>
          </cell>
          <cell r="AU146">
            <v>17.23</v>
          </cell>
        </row>
        <row r="147">
          <cell r="D147">
            <v>32752</v>
          </cell>
          <cell r="AU147">
            <v>17.66</v>
          </cell>
        </row>
        <row r="148">
          <cell r="D148">
            <v>32782</v>
          </cell>
          <cell r="AU148">
            <v>18.239999999999998</v>
          </cell>
        </row>
        <row r="149">
          <cell r="D149">
            <v>32813</v>
          </cell>
          <cell r="AU149">
            <v>18.39</v>
          </cell>
        </row>
        <row r="150">
          <cell r="D150">
            <v>32843</v>
          </cell>
          <cell r="AU150">
            <v>19.54</v>
          </cell>
        </row>
        <row r="151">
          <cell r="C151">
            <v>1990</v>
          </cell>
          <cell r="D151">
            <v>32874</v>
          </cell>
          <cell r="AU151">
            <v>20.64</v>
          </cell>
          <cell r="AV151">
            <v>21.36</v>
          </cell>
        </row>
        <row r="152">
          <cell r="D152">
            <v>32905</v>
          </cell>
          <cell r="AU152">
            <v>20.350000000000001</v>
          </cell>
          <cell r="AV152">
            <v>19.79</v>
          </cell>
        </row>
        <row r="153">
          <cell r="D153">
            <v>32933</v>
          </cell>
          <cell r="AU153">
            <v>19.14</v>
          </cell>
          <cell r="AV153">
            <v>18.3</v>
          </cell>
        </row>
        <row r="154">
          <cell r="D154">
            <v>32964</v>
          </cell>
          <cell r="AU154">
            <v>17.059999999999999</v>
          </cell>
          <cell r="AV154">
            <v>16.399999999999999</v>
          </cell>
        </row>
        <row r="155">
          <cell r="D155">
            <v>32994</v>
          </cell>
          <cell r="AU155">
            <v>16.260000000000002</v>
          </cell>
          <cell r="AV155">
            <v>16.29</v>
          </cell>
        </row>
        <row r="156">
          <cell r="D156">
            <v>33025</v>
          </cell>
          <cell r="AU156">
            <v>14.98</v>
          </cell>
          <cell r="AV156">
            <v>15.13</v>
          </cell>
        </row>
        <row r="157">
          <cell r="D157">
            <v>33055</v>
          </cell>
          <cell r="AU157">
            <v>16.149999999999999</v>
          </cell>
          <cell r="AV157">
            <v>17.190000000000001</v>
          </cell>
        </row>
        <row r="158">
          <cell r="D158">
            <v>33086</v>
          </cell>
          <cell r="AU158">
            <v>23.57</v>
          </cell>
          <cell r="AV158">
            <v>27.43</v>
          </cell>
        </row>
        <row r="159">
          <cell r="D159">
            <v>33117</v>
          </cell>
          <cell r="AU159">
            <v>30.01</v>
          </cell>
          <cell r="AV159">
            <v>34.94</v>
          </cell>
        </row>
        <row r="160">
          <cell r="D160">
            <v>33147</v>
          </cell>
          <cell r="AU160">
            <v>33.18</v>
          </cell>
          <cell r="AV160">
            <v>35.89</v>
          </cell>
        </row>
        <row r="161">
          <cell r="D161">
            <v>33178</v>
          </cell>
          <cell r="AU161">
            <v>30.61</v>
          </cell>
          <cell r="AV161">
            <v>33.04</v>
          </cell>
        </row>
        <row r="162">
          <cell r="D162">
            <v>33208</v>
          </cell>
          <cell r="AU162">
            <v>26.21</v>
          </cell>
          <cell r="AV162">
            <v>27.99</v>
          </cell>
        </row>
        <row r="163">
          <cell r="C163">
            <v>1991</v>
          </cell>
          <cell r="D163">
            <v>33239</v>
          </cell>
          <cell r="AU163">
            <v>22.9</v>
          </cell>
          <cell r="AV163">
            <v>23.47</v>
          </cell>
        </row>
        <row r="164">
          <cell r="D164">
            <v>33270</v>
          </cell>
          <cell r="AU164">
            <v>19.02</v>
          </cell>
          <cell r="AV164">
            <v>19.48</v>
          </cell>
        </row>
        <row r="165">
          <cell r="D165">
            <v>33298</v>
          </cell>
          <cell r="AU165">
            <v>17.89</v>
          </cell>
          <cell r="AV165">
            <v>18.98</v>
          </cell>
        </row>
        <row r="166">
          <cell r="D166">
            <v>33329</v>
          </cell>
          <cell r="AU166">
            <v>18.43</v>
          </cell>
          <cell r="AV166">
            <v>19.14</v>
          </cell>
        </row>
        <row r="167">
          <cell r="D167">
            <v>33359</v>
          </cell>
          <cell r="AU167">
            <v>18.600000000000001</v>
          </cell>
          <cell r="AV167">
            <v>19.13</v>
          </cell>
        </row>
        <row r="168">
          <cell r="D168">
            <v>33390</v>
          </cell>
          <cell r="AU168">
            <v>17.98</v>
          </cell>
          <cell r="AV168">
            <v>18.13</v>
          </cell>
        </row>
        <row r="169">
          <cell r="D169">
            <v>33420</v>
          </cell>
          <cell r="AU169">
            <v>18.57</v>
          </cell>
          <cell r="AV169">
            <v>19.41</v>
          </cell>
        </row>
        <row r="170">
          <cell r="D170">
            <v>33451</v>
          </cell>
          <cell r="AU170">
            <v>18.920000000000002</v>
          </cell>
          <cell r="AV170">
            <v>19.78</v>
          </cell>
        </row>
        <row r="171">
          <cell r="D171">
            <v>33482</v>
          </cell>
          <cell r="AU171">
            <v>19.170000000000002</v>
          </cell>
          <cell r="AV171">
            <v>20.55</v>
          </cell>
        </row>
        <row r="172">
          <cell r="D172">
            <v>33512</v>
          </cell>
          <cell r="AU172">
            <v>20.18</v>
          </cell>
          <cell r="AV172">
            <v>22.24</v>
          </cell>
        </row>
        <row r="173">
          <cell r="D173">
            <v>33543</v>
          </cell>
          <cell r="AU173">
            <v>19.72</v>
          </cell>
          <cell r="AV173">
            <v>21.03</v>
          </cell>
        </row>
        <row r="174">
          <cell r="A174" t="str">
            <v>DEC</v>
          </cell>
          <cell r="D174">
            <v>33573</v>
          </cell>
          <cell r="AU174">
            <v>17.559999999999999</v>
          </cell>
          <cell r="AV174">
            <v>18.29</v>
          </cell>
        </row>
        <row r="175">
          <cell r="A175" t="str">
            <v>92</v>
          </cell>
          <cell r="C175">
            <v>1992</v>
          </cell>
          <cell r="D175">
            <v>33604</v>
          </cell>
          <cell r="AU175">
            <v>16.47</v>
          </cell>
          <cell r="AV175">
            <v>18.18</v>
          </cell>
        </row>
        <row r="176">
          <cell r="A176" t="str">
            <v>FEB</v>
          </cell>
          <cell r="D176">
            <v>33635</v>
          </cell>
          <cell r="AU176">
            <v>16.28</v>
          </cell>
          <cell r="AV176">
            <v>18.100000000000001</v>
          </cell>
        </row>
        <row r="177">
          <cell r="A177" t="str">
            <v>MAR</v>
          </cell>
          <cell r="D177">
            <v>33664</v>
          </cell>
          <cell r="AU177">
            <v>16.62</v>
          </cell>
          <cell r="AV177">
            <v>17.579999999999998</v>
          </cell>
        </row>
        <row r="178">
          <cell r="A178" t="str">
            <v xml:space="preserve">APR </v>
          </cell>
          <cell r="D178">
            <v>33695</v>
          </cell>
          <cell r="AU178">
            <v>17.66</v>
          </cell>
          <cell r="AV178">
            <v>18.989999999999998</v>
          </cell>
        </row>
        <row r="179">
          <cell r="A179" t="str">
            <v>MAY</v>
          </cell>
          <cell r="D179">
            <v>33725</v>
          </cell>
          <cell r="AU179">
            <v>18.829999999999998</v>
          </cell>
          <cell r="AV179">
            <v>19.940000000000001</v>
          </cell>
        </row>
        <row r="180">
          <cell r="A180" t="str">
            <v>JUN</v>
          </cell>
          <cell r="D180">
            <v>33756</v>
          </cell>
          <cell r="AU180">
            <v>19.989999999999998</v>
          </cell>
          <cell r="AV180">
            <v>21.14</v>
          </cell>
        </row>
        <row r="181">
          <cell r="A181" t="str">
            <v>JUL</v>
          </cell>
          <cell r="D181">
            <v>33786</v>
          </cell>
          <cell r="AU181">
            <v>20.100000000000001</v>
          </cell>
          <cell r="AV181">
            <v>20.260000000000002</v>
          </cell>
        </row>
        <row r="182">
          <cell r="A182" t="str">
            <v>AUG</v>
          </cell>
          <cell r="D182">
            <v>33817</v>
          </cell>
          <cell r="AU182">
            <v>19.559999999999999</v>
          </cell>
          <cell r="AV182">
            <v>19.73</v>
          </cell>
        </row>
        <row r="183">
          <cell r="A183" t="str">
            <v>SEP</v>
          </cell>
          <cell r="D183">
            <v>33848</v>
          </cell>
          <cell r="AU183">
            <v>19.59</v>
          </cell>
          <cell r="AV183">
            <v>20.25</v>
          </cell>
        </row>
        <row r="184">
          <cell r="A184" t="str">
            <v>OCT</v>
          </cell>
          <cell r="D184">
            <v>33878</v>
          </cell>
          <cell r="AU184">
            <v>19.489999999999998</v>
          </cell>
          <cell r="AV184">
            <v>20.25</v>
          </cell>
        </row>
        <row r="185">
          <cell r="A185" t="str">
            <v>NOV</v>
          </cell>
          <cell r="D185">
            <v>33909</v>
          </cell>
          <cell r="AU185">
            <v>18.66</v>
          </cell>
          <cell r="AV185">
            <v>19.190000000000001</v>
          </cell>
        </row>
        <row r="186">
          <cell r="A186" t="str">
            <v>DEC</v>
          </cell>
          <cell r="D186">
            <v>33939</v>
          </cell>
          <cell r="AU186">
            <v>17.43</v>
          </cell>
          <cell r="AV186">
            <v>18.13</v>
          </cell>
        </row>
        <row r="187">
          <cell r="A187" t="str">
            <v>93</v>
          </cell>
          <cell r="C187">
            <v>1993</v>
          </cell>
          <cell r="D187">
            <v>33970</v>
          </cell>
          <cell r="AU187">
            <v>17.100000000000001</v>
          </cell>
          <cell r="AV187">
            <v>17.36</v>
          </cell>
        </row>
        <row r="188">
          <cell r="A188" t="str">
            <v>FEB</v>
          </cell>
          <cell r="D188">
            <v>34001</v>
          </cell>
          <cell r="AU188">
            <v>17.64</v>
          </cell>
          <cell r="AV188">
            <v>18.489999999999998</v>
          </cell>
        </row>
        <row r="189">
          <cell r="A189" t="str">
            <v>MAR</v>
          </cell>
          <cell r="D189">
            <v>34029</v>
          </cell>
          <cell r="AU189">
            <v>18.079999999999998</v>
          </cell>
          <cell r="AV189">
            <v>18.73</v>
          </cell>
        </row>
        <row r="190">
          <cell r="A190" t="str">
            <v>APR</v>
          </cell>
          <cell r="D190">
            <v>34060</v>
          </cell>
          <cell r="AU190">
            <v>18.420000000000002</v>
          </cell>
          <cell r="AV190">
            <v>18.64</v>
          </cell>
        </row>
        <row r="191">
          <cell r="A191" t="str">
            <v>MAY</v>
          </cell>
          <cell r="D191">
            <v>34090</v>
          </cell>
          <cell r="AU191">
            <v>18.16</v>
          </cell>
          <cell r="AV191">
            <v>18.46</v>
          </cell>
        </row>
        <row r="192">
          <cell r="A192" t="str">
            <v>JUN</v>
          </cell>
          <cell r="D192">
            <v>34121</v>
          </cell>
          <cell r="AU192">
            <v>17.260000000000002</v>
          </cell>
          <cell r="AV192">
            <v>17.600000000000001</v>
          </cell>
        </row>
        <row r="193">
          <cell r="A193" t="str">
            <v>JUL</v>
          </cell>
          <cell r="D193">
            <v>34151</v>
          </cell>
          <cell r="AU193">
            <v>16.100000000000001</v>
          </cell>
          <cell r="AV193">
            <v>16.78</v>
          </cell>
        </row>
        <row r="194">
          <cell r="A194" t="str">
            <v>AUG</v>
          </cell>
          <cell r="D194">
            <v>34182</v>
          </cell>
          <cell r="AU194">
            <v>15.84</v>
          </cell>
          <cell r="AV194">
            <v>16.7</v>
          </cell>
        </row>
        <row r="195">
          <cell r="A195" t="str">
            <v>SEP</v>
          </cell>
          <cell r="D195">
            <v>34213</v>
          </cell>
          <cell r="AU195">
            <v>15.59</v>
          </cell>
          <cell r="AV195">
            <v>16.010000000000002</v>
          </cell>
        </row>
        <row r="196">
          <cell r="A196" t="str">
            <v>OCT</v>
          </cell>
          <cell r="D196">
            <v>34243</v>
          </cell>
          <cell r="AU196">
            <v>15.81</v>
          </cell>
          <cell r="AV196">
            <v>16.54</v>
          </cell>
        </row>
        <row r="197">
          <cell r="A197" t="str">
            <v>NOV</v>
          </cell>
          <cell r="D197">
            <v>34274</v>
          </cell>
          <cell r="AU197">
            <v>14.51</v>
          </cell>
          <cell r="AV197">
            <v>15.13</v>
          </cell>
        </row>
        <row r="198">
          <cell r="A198" t="str">
            <v>DEC</v>
          </cell>
          <cell r="D198">
            <v>34304</v>
          </cell>
          <cell r="AU198">
            <v>12.51</v>
          </cell>
          <cell r="AV198">
            <v>13.53</v>
          </cell>
        </row>
        <row r="199">
          <cell r="A199" t="str">
            <v>94</v>
          </cell>
          <cell r="C199">
            <v>1994</v>
          </cell>
          <cell r="AU199">
            <v>12.82</v>
          </cell>
          <cell r="AV199">
            <v>14.32</v>
          </cell>
          <cell r="BP199">
            <v>82.289892569514194</v>
          </cell>
        </row>
        <row r="200">
          <cell r="A200" t="str">
            <v>FEB</v>
          </cell>
          <cell r="AU200">
            <v>13.07</v>
          </cell>
          <cell r="AV200">
            <v>13.69</v>
          </cell>
          <cell r="BP200">
            <v>83.889412076917864</v>
          </cell>
        </row>
        <row r="201">
          <cell r="A201" t="str">
            <v>MAR</v>
          </cell>
          <cell r="AU201">
            <v>13.16</v>
          </cell>
          <cell r="AV201">
            <v>13.9</v>
          </cell>
          <cell r="BP201">
            <v>85.04644979149738</v>
          </cell>
        </row>
        <row r="202">
          <cell r="A202" t="str">
            <v>APR</v>
          </cell>
          <cell r="AU202">
            <v>14.64</v>
          </cell>
          <cell r="AV202">
            <v>15.25</v>
          </cell>
          <cell r="BP202">
            <v>84.63118315871948</v>
          </cell>
        </row>
        <row r="203">
          <cell r="A203" t="str">
            <v>MAY</v>
          </cell>
          <cell r="AU203">
            <v>15.8</v>
          </cell>
          <cell r="AV203">
            <v>16.16</v>
          </cell>
          <cell r="BP203">
            <v>88.011273139932385</v>
          </cell>
        </row>
        <row r="204">
          <cell r="A204" t="str">
            <v>JUN</v>
          </cell>
          <cell r="AU204">
            <v>17.21</v>
          </cell>
          <cell r="AV204">
            <v>16.75</v>
          </cell>
          <cell r="BP204">
            <v>90.413127483718867</v>
          </cell>
        </row>
        <row r="205">
          <cell r="A205" t="str">
            <v>JUL</v>
          </cell>
          <cell r="AU205">
            <v>17.62</v>
          </cell>
          <cell r="AV205">
            <v>17.57</v>
          </cell>
          <cell r="BP205">
            <v>97.652293781611817</v>
          </cell>
        </row>
        <row r="206">
          <cell r="A206" t="str">
            <v>AUG</v>
          </cell>
          <cell r="AU206">
            <v>16.920000000000002</v>
          </cell>
          <cell r="AV206">
            <v>16.68</v>
          </cell>
          <cell r="BP206">
            <v>96.275843006174824</v>
          </cell>
        </row>
        <row r="207">
          <cell r="A207" t="str">
            <v>SEP</v>
          </cell>
          <cell r="AU207">
            <v>16.18</v>
          </cell>
          <cell r="AV207">
            <v>15.85</v>
          </cell>
          <cell r="BP207">
            <v>95.106821651183012</v>
          </cell>
        </row>
        <row r="208">
          <cell r="A208" t="str">
            <v>OCT</v>
          </cell>
          <cell r="AU208">
            <v>16.309999999999999</v>
          </cell>
          <cell r="AV208">
            <v>16.48</v>
          </cell>
          <cell r="BP208">
            <v>98.1871220451157</v>
          </cell>
        </row>
        <row r="209">
          <cell r="A209" t="str">
            <v>NOV</v>
          </cell>
          <cell r="AU209">
            <v>16.54</v>
          </cell>
          <cell r="AV209">
            <v>17.27</v>
          </cell>
          <cell r="BP209">
            <v>95.937199384441087</v>
          </cell>
        </row>
        <row r="210">
          <cell r="A210" t="str">
            <v>DEC</v>
          </cell>
          <cell r="AU210">
            <v>16.03</v>
          </cell>
          <cell r="AV210">
            <v>15.86</v>
          </cell>
          <cell r="BP210">
            <v>95.876996889579246</v>
          </cell>
        </row>
        <row r="211">
          <cell r="A211" t="str">
            <v>95</v>
          </cell>
          <cell r="C211">
            <v>1995</v>
          </cell>
          <cell r="AU211">
            <v>16.54</v>
          </cell>
          <cell r="AV211">
            <v>16.59</v>
          </cell>
        </row>
        <row r="212">
          <cell r="A212" t="str">
            <v>FEB</v>
          </cell>
          <cell r="AU212">
            <v>17.18</v>
          </cell>
          <cell r="AV212">
            <v>17.149999999999999</v>
          </cell>
        </row>
        <row r="213">
          <cell r="A213" t="str">
            <v>MAR</v>
          </cell>
          <cell r="AU213">
            <v>17.27</v>
          </cell>
          <cell r="AV213">
            <v>16.98</v>
          </cell>
        </row>
        <row r="214">
          <cell r="A214" t="str">
            <v>APR</v>
          </cell>
          <cell r="AU214">
            <v>18.440000000000001</v>
          </cell>
          <cell r="AV214">
            <v>18.64</v>
          </cell>
        </row>
        <row r="215">
          <cell r="A215" t="str">
            <v>MAY</v>
          </cell>
          <cell r="AU215">
            <v>18.600000000000001</v>
          </cell>
          <cell r="AV215">
            <v>18.34</v>
          </cell>
        </row>
        <row r="216">
          <cell r="A216" t="str">
            <v>JUN</v>
          </cell>
          <cell r="AU216">
            <v>17.690000000000001</v>
          </cell>
          <cell r="AV216">
            <v>17.34</v>
          </cell>
        </row>
        <row r="217">
          <cell r="A217" t="str">
            <v>JUL</v>
          </cell>
          <cell r="AU217">
            <v>16.68</v>
          </cell>
          <cell r="AV217">
            <v>15.8</v>
          </cell>
        </row>
        <row r="218">
          <cell r="A218" t="str">
            <v>AUG</v>
          </cell>
          <cell r="AU218">
            <v>16.75</v>
          </cell>
          <cell r="AV218">
            <v>16.04</v>
          </cell>
        </row>
        <row r="219">
          <cell r="A219" t="str">
            <v>SEP</v>
          </cell>
          <cell r="AU219">
            <v>16.91</v>
          </cell>
          <cell r="AV219">
            <v>16.71</v>
          </cell>
        </row>
        <row r="220">
          <cell r="A220" t="str">
            <v>OCT</v>
          </cell>
          <cell r="AU220">
            <v>16.559999999999999</v>
          </cell>
          <cell r="AV220">
            <v>16.059999999999999</v>
          </cell>
        </row>
        <row r="221">
          <cell r="A221" t="str">
            <v>NOV</v>
          </cell>
          <cell r="AU221">
            <v>16.61</v>
          </cell>
          <cell r="AV221">
            <v>16.82</v>
          </cell>
        </row>
        <row r="222">
          <cell r="A222" t="str">
            <v>DEC</v>
          </cell>
          <cell r="AU222">
            <v>17.54</v>
          </cell>
          <cell r="AV222">
            <v>18</v>
          </cell>
        </row>
        <row r="223">
          <cell r="A223" t="str">
            <v>96</v>
          </cell>
          <cell r="C223">
            <v>1996</v>
          </cell>
          <cell r="AV223">
            <v>17.93</v>
          </cell>
        </row>
        <row r="224">
          <cell r="A224" t="str">
            <v>FEB</v>
          </cell>
          <cell r="AV224">
            <v>17.940000000000001</v>
          </cell>
        </row>
        <row r="225">
          <cell r="AV225">
            <v>19.95</v>
          </cell>
        </row>
        <row r="226">
          <cell r="AV226">
            <v>20.93</v>
          </cell>
        </row>
        <row r="227">
          <cell r="AV227">
            <v>19.079999999999998</v>
          </cell>
        </row>
        <row r="228">
          <cell r="AV228">
            <v>18.13</v>
          </cell>
        </row>
        <row r="229">
          <cell r="AV229">
            <v>19.61</v>
          </cell>
        </row>
        <row r="230">
          <cell r="AV230">
            <v>20.56</v>
          </cell>
        </row>
        <row r="231">
          <cell r="AV231">
            <v>22.64</v>
          </cell>
        </row>
        <row r="232">
          <cell r="AV232">
            <v>24.16</v>
          </cell>
        </row>
        <row r="233">
          <cell r="AV233">
            <v>22.69</v>
          </cell>
        </row>
        <row r="234">
          <cell r="AV234">
            <v>23.89</v>
          </cell>
        </row>
        <row r="235">
          <cell r="C235">
            <v>1997</v>
          </cell>
          <cell r="AV235">
            <v>23.45</v>
          </cell>
        </row>
        <row r="236">
          <cell r="AV236">
            <v>20.82</v>
          </cell>
        </row>
        <row r="237">
          <cell r="AV237">
            <v>19.100000000000001</v>
          </cell>
        </row>
        <row r="238">
          <cell r="AV238">
            <v>17.559999999999999</v>
          </cell>
        </row>
        <row r="239">
          <cell r="AV239">
            <v>19.07</v>
          </cell>
        </row>
        <row r="240">
          <cell r="AV240">
            <v>17.579999999999998</v>
          </cell>
        </row>
        <row r="241">
          <cell r="AV241">
            <v>18.440000000000001</v>
          </cell>
        </row>
        <row r="242">
          <cell r="AV242">
            <v>18.600000000000001</v>
          </cell>
        </row>
        <row r="243">
          <cell r="AV243">
            <v>18.440000000000001</v>
          </cell>
        </row>
        <row r="244">
          <cell r="AV244">
            <v>19.87</v>
          </cell>
        </row>
        <row r="245">
          <cell r="AV245">
            <v>19.170000000000002</v>
          </cell>
        </row>
        <row r="246">
          <cell r="AV246">
            <v>17.18</v>
          </cell>
        </row>
        <row r="247">
          <cell r="C247">
            <v>1998</v>
          </cell>
          <cell r="AV247">
            <v>15.19</v>
          </cell>
        </row>
        <row r="248">
          <cell r="AV248">
            <v>14.07</v>
          </cell>
        </row>
        <row r="249">
          <cell r="AV249">
            <v>13.1</v>
          </cell>
        </row>
        <row r="250">
          <cell r="AV250">
            <v>13.53</v>
          </cell>
        </row>
        <row r="251">
          <cell r="AV251">
            <v>14.8</v>
          </cell>
        </row>
        <row r="252">
          <cell r="AV252">
            <v>12.21</v>
          </cell>
        </row>
        <row r="253">
          <cell r="AV253">
            <v>12.08</v>
          </cell>
        </row>
        <row r="254">
          <cell r="AV254">
            <v>11.92</v>
          </cell>
        </row>
        <row r="255">
          <cell r="AV255">
            <v>13.34</v>
          </cell>
        </row>
        <row r="256">
          <cell r="AV256">
            <v>12.73</v>
          </cell>
        </row>
        <row r="257">
          <cell r="AV257">
            <v>11.04</v>
          </cell>
        </row>
        <row r="258">
          <cell r="AV258">
            <v>9.82</v>
          </cell>
          <cell r="AY258">
            <v>18.581162177484309</v>
          </cell>
        </row>
      </sheetData>
      <sheetData sheetId="1"/>
      <sheetData sheetId="2"/>
      <sheetData sheetId="3"/>
      <sheetData sheetId="4"/>
      <sheetData sheetId="5"/>
      <sheetData sheetId="6"/>
      <sheetData sheetId="7"/>
      <sheetData sheetId="8"/>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1997"/>
      <sheetName val="BALANCE"/>
      <sheetName val="Control"/>
      <sheetName val="A"/>
      <sheetName val="98 RTS to Fritchel"/>
      <sheetName val="PGMs Definition-Instruction"/>
      <sheetName val="ERP_Value_Mapping"/>
      <sheetName val="Settings"/>
      <sheetName val="Sheet2"/>
      <sheetName val="FEB"/>
      <sheetName val="LOVs"/>
      <sheetName val="Sheet1"/>
      <sheetName val="Summary"/>
      <sheetName val="ENG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8GALRY"/>
      <sheetName val="Herramientas para análisis-VBA"/>
      <sheetName val="Listavba"/>
      <sheetName val="#¡REF"/>
      <sheetName val="Barras rústico"/>
      <sheetName val="Logarítmico"/>
      <sheetName val="Columnas y áreas"/>
      <sheetName val="Líneas en dos ejes"/>
      <sheetName val="Líneas y columnas 2"/>
      <sheetName val="Líneas y columnas 1"/>
      <sheetName val="Líneas suavizadas"/>
      <sheetName val="Conos"/>
      <sheetName val="Áreas 3D en color"/>
      <sheetName val="Tubos"/>
      <sheetName val="Circular llamativo"/>
      <sheetName val="Apilado en colores"/>
      <sheetName val="Columnas en profundidad"/>
      <sheetName val="Circular azul"/>
      <sheetName val="Barras flotantes"/>
      <sheetName val="Líneas coloridas"/>
      <sheetName val="Columnas en gris"/>
      <sheetName val="Áreas en gris, cronológico"/>
      <sheetName val="Áreas en gris"/>
      <sheetName val="Circular en gr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1"/>
      <sheetName val="A2"/>
      <sheetName val="A3"/>
      <sheetName val="A4"/>
      <sheetName val="A5"/>
      <sheetName val="A6"/>
      <sheetName val="A7"/>
      <sheetName val="A8"/>
      <sheetName val="A9"/>
      <sheetName val="A10"/>
      <sheetName val="A11"/>
      <sheetName val="D_FOS_BS1"/>
      <sheetName val="D_FOS_BS2"/>
      <sheetName val="D_FOS_BS3"/>
      <sheetName val="D_FOS_BS4"/>
      <sheetName val="D_FOS_BS5"/>
      <sheetName val="D_FOS_BS6"/>
      <sheetName val="D_FOS_BS7"/>
      <sheetName val="D_FOS_BS8"/>
      <sheetName val="D_FOS_BS9"/>
      <sheetName val="D_FOS_BS10"/>
      <sheetName val="D_FOS_BS11"/>
      <sheetName val="A12"/>
      <sheetName val="D_FOS_BS12"/>
      <sheetName val="D_FOS_B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omp"/>
      <sheetName val="Index"/>
      <sheetName val="Comments"/>
      <sheetName val="LB"/>
      <sheetName val="Age"/>
      <sheetName val="ARConcen"/>
      <sheetName val="Past due"/>
      <sheetName val="ARA-12"/>
      <sheetName val="IV"/>
      <sheetName val="Phone Verif"/>
      <sheetName val="CM's"/>
      <sheetName val="Cash Appl"/>
      <sheetName val="Cash diagram"/>
      <sheetName val="Deposits"/>
      <sheetName val="Rec of Cash"/>
      <sheetName val="Canceled ck"/>
      <sheetName val="Inty"/>
      <sheetName val="TC-RM"/>
      <sheetName val="TC-FG"/>
      <sheetName val="PT-RM"/>
      <sheetName val="PT-FG"/>
      <sheetName val="Gross Profit Test"/>
      <sheetName val="Age Test"/>
      <sheetName val="Turnover Analysis"/>
      <sheetName val="FA"/>
      <sheetName val="M&amp;E-TC"/>
      <sheetName val="AP"/>
      <sheetName val="PD VENDOR"/>
      <sheetName val="NP"/>
      <sheetName val="Tax"/>
      <sheetName val="FS"/>
      <sheetName val="WIM"/>
      <sheetName val="FS Quest"/>
      <sheetName val="ARA"/>
      <sheetName val="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sheetName val="IC Breakdown"/>
      <sheetName val="Sheet1"/>
      <sheetName val="Rollup Pivot Table"/>
      <sheetName val="IC Balances"/>
      <sheetName val="Detail Trial Balance"/>
      <sheetName val="Orig - Mapping File"/>
      <sheetName val="MISSING MAPPING"/>
      <sheetName val="New Mapping File"/>
      <sheetName val="Pivot of Map frm Detail TB"/>
      <sheetName val="Feb fxrates"/>
      <sheetName val="fxrates"/>
      <sheetName val="NA's"/>
      <sheetName val="TB"/>
      <sheetName val="2439 XA Data"/>
      <sheetName val="2405 XA Data"/>
      <sheetName val="Mar rates"/>
      <sheetName val="HFM Hierarch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flash"/>
      <sheetName val="ops"/>
      <sheetName val="opd"/>
      <sheetName val="bal"/>
      <sheetName val="bald"/>
      <sheetName val="bald2"/>
      <sheetName val="notes"/>
      <sheetName val="inter"/>
      <sheetName val="interco"/>
      <sheetName val="Nia"/>
      <sheetName val="stat"/>
      <sheetName val="evol"/>
      <sheetName val="tput"/>
      <sheetName val="resultat"/>
      <sheetName val="fgf"/>
      <sheetName val="ratio"/>
      <sheetName val="Feuil1"/>
      <sheetName val="Q3"/>
      <sheetName val="data"/>
      <sheetName val="tit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ue Book Summary"/>
      <sheetName val="Summary"/>
      <sheetName val="SW, HW and Services - Backlog"/>
      <sheetName val="Auto Audit - Backlog"/>
      <sheetName val="Auto Audit - Renewals"/>
      <sheetName val="Rec Rev - Renewal Revenue"/>
      <sheetName val="Rec Rev - Backlog"/>
      <sheetName val="SSA YTD Rev and 2000 Backlog"/>
      <sheetName val="SSA Renewals"/>
      <sheetName val="Forecasted SSA Revenue 2000"/>
      <sheetName val="Forecasted SSA Revenue 2001"/>
      <sheetName val="0012SSA"/>
      <sheetName val="Source SS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tock Price"/>
      <sheetName val="Price of Comps-1yr (UHS)"/>
      <sheetName val="Price of Comps-1yr (UNH)"/>
      <sheetName val="Price of Comps-3yrs (UHS)"/>
      <sheetName val="Price of Comps-3yrs (UNH)"/>
      <sheetName val="critical"/>
      <sheetName val="medical"/>
      <sheetName val="manor"/>
      <sheetName val="Stock Price (4)"/>
      <sheetName val="Shareholder Value"/>
      <sheetName val="Shareholder Value (2)"/>
      <sheetName val="Shareholder Value (3)"/>
      <sheetName val="theatre"/>
      <sheetName val="StockPrice"/>
      <sheetName val="Total"/>
      <sheetName val="99 JULY SALE"/>
    </sheetNames>
    <sheetDataSet>
      <sheetData sheetId="0" refreshError="1"/>
      <sheetData sheetId="1" refreshError="1">
        <row r="4">
          <cell r="A4">
            <v>35464</v>
          </cell>
          <cell r="B4">
            <v>1</v>
          </cell>
          <cell r="C4">
            <v>1</v>
          </cell>
          <cell r="D4">
            <v>1</v>
          </cell>
          <cell r="E4">
            <v>1</v>
          </cell>
          <cell r="F4">
            <v>1</v>
          </cell>
          <cell r="G4">
            <v>1</v>
          </cell>
        </row>
        <row r="5">
          <cell r="A5">
            <v>35465</v>
          </cell>
          <cell r="B5">
            <v>0.99669966996699666</v>
          </cell>
          <cell r="C5">
            <v>1.0280811232449298</v>
          </cell>
          <cell r="D5">
            <v>1</v>
          </cell>
          <cell r="E5">
            <v>0.99328859060402686</v>
          </cell>
          <cell r="F5">
            <v>0.97093023255813948</v>
          </cell>
          <cell r="G5">
            <v>1.0113636363636365</v>
          </cell>
        </row>
        <row r="6">
          <cell r="A6">
            <v>35466</v>
          </cell>
          <cell r="B6">
            <v>0.97689768976897695</v>
          </cell>
          <cell r="C6">
            <v>0.97347893915756634</v>
          </cell>
          <cell r="D6">
            <v>1.0112781954887218</v>
          </cell>
          <cell r="E6">
            <v>0.96644295302013428</v>
          </cell>
          <cell r="F6">
            <v>0.95813953488372094</v>
          </cell>
          <cell r="G6">
            <v>0.96590909090909094</v>
          </cell>
        </row>
        <row r="7">
          <cell r="A7">
            <v>35467</v>
          </cell>
          <cell r="B7">
            <v>0.99339933993399343</v>
          </cell>
          <cell r="C7">
            <v>0.96567862714508579</v>
          </cell>
          <cell r="D7">
            <v>1.0263157894736843</v>
          </cell>
          <cell r="E7">
            <v>0.95302013422818788</v>
          </cell>
          <cell r="F7">
            <v>0.92093023255813955</v>
          </cell>
          <cell r="G7">
            <v>0.95454545454545459</v>
          </cell>
        </row>
        <row r="8">
          <cell r="A8">
            <v>35468</v>
          </cell>
          <cell r="B8">
            <v>1.0297029702970297</v>
          </cell>
          <cell r="C8">
            <v>0.97347893915756634</v>
          </cell>
          <cell r="D8">
            <v>1.0413533834586466</v>
          </cell>
          <cell r="E8">
            <v>0.97315436241610742</v>
          </cell>
          <cell r="F8">
            <v>0.95581395348837206</v>
          </cell>
          <cell r="G8">
            <v>0.96590909090909094</v>
          </cell>
        </row>
        <row r="9">
          <cell r="A9">
            <v>35471</v>
          </cell>
          <cell r="B9">
            <v>1.033003300330033</v>
          </cell>
          <cell r="C9">
            <v>0.99375975039001563</v>
          </cell>
          <cell r="D9">
            <v>1.0883458646616542</v>
          </cell>
          <cell r="E9">
            <v>0.98657718120805371</v>
          </cell>
          <cell r="F9">
            <v>0.94883720930232562</v>
          </cell>
          <cell r="G9">
            <v>0.95454545454545459</v>
          </cell>
        </row>
        <row r="10">
          <cell r="A10">
            <v>35472</v>
          </cell>
          <cell r="B10">
            <v>1.0594059405940595</v>
          </cell>
          <cell r="C10">
            <v>0.99843993759750393</v>
          </cell>
          <cell r="D10">
            <v>1.0676691729323309</v>
          </cell>
          <cell r="E10">
            <v>1.0067114093959733</v>
          </cell>
          <cell r="F10">
            <v>0.96976744186046515</v>
          </cell>
          <cell r="G10">
            <v>0.95454545454545459</v>
          </cell>
        </row>
        <row r="11">
          <cell r="A11">
            <v>35473</v>
          </cell>
          <cell r="B11">
            <v>1.0734323432343233</v>
          </cell>
          <cell r="C11">
            <v>1.0265210608424338</v>
          </cell>
          <cell r="D11">
            <v>1.0864661654135339</v>
          </cell>
          <cell r="E11">
            <v>1.0067114093959733</v>
          </cell>
          <cell r="F11">
            <v>1.0418604651162791</v>
          </cell>
          <cell r="G11">
            <v>0.96590909090909094</v>
          </cell>
        </row>
        <row r="12">
          <cell r="A12">
            <v>35474</v>
          </cell>
          <cell r="B12">
            <v>1.0981848184818481</v>
          </cell>
          <cell r="C12">
            <v>1.0733229329173166</v>
          </cell>
          <cell r="D12">
            <v>1.1165413533834587</v>
          </cell>
          <cell r="E12">
            <v>1.0536912751677852</v>
          </cell>
          <cell r="F12">
            <v>1.1046511627906976</v>
          </cell>
          <cell r="G12">
            <v>0.98863636363636365</v>
          </cell>
        </row>
        <row r="13">
          <cell r="A13">
            <v>35475</v>
          </cell>
          <cell r="B13">
            <v>1.1056105610561056</v>
          </cell>
          <cell r="C13">
            <v>1.0795631825273011</v>
          </cell>
          <cell r="D13">
            <v>1.131578947368421</v>
          </cell>
          <cell r="E13">
            <v>1.0738255033557047</v>
          </cell>
          <cell r="F13">
            <v>1.1441860465116278</v>
          </cell>
          <cell r="G13">
            <v>1.2159090909090908</v>
          </cell>
        </row>
        <row r="14">
          <cell r="A14">
            <v>35478</v>
          </cell>
          <cell r="B14">
            <v>1.1056105610561056</v>
          </cell>
          <cell r="C14">
            <v>1.0795631825273011</v>
          </cell>
          <cell r="D14">
            <v>1.131578947368421</v>
          </cell>
          <cell r="E14">
            <v>1.0738255033557047</v>
          </cell>
          <cell r="F14">
            <v>1.1441860465116278</v>
          </cell>
          <cell r="G14">
            <v>1.2159090909090908</v>
          </cell>
        </row>
        <row r="15">
          <cell r="A15">
            <v>35479</v>
          </cell>
          <cell r="B15">
            <v>1.0990099009900991</v>
          </cell>
          <cell r="C15">
            <v>1.0608424336973479</v>
          </cell>
          <cell r="D15">
            <v>1.1090225563909775</v>
          </cell>
          <cell r="E15">
            <v>1.0738255033557047</v>
          </cell>
          <cell r="F15">
            <v>1.1000000000000001</v>
          </cell>
          <cell r="G15">
            <v>1.2159090909090908</v>
          </cell>
        </row>
        <row r="16">
          <cell r="A16">
            <v>35480</v>
          </cell>
          <cell r="B16">
            <v>1.1122112211221122</v>
          </cell>
          <cell r="C16">
            <v>1.0717628705148206</v>
          </cell>
          <cell r="D16">
            <v>1.131578947368421</v>
          </cell>
          <cell r="E16">
            <v>1.0268456375838926</v>
          </cell>
          <cell r="F16">
            <v>1.1046511627906976</v>
          </cell>
          <cell r="G16">
            <v>1.2159090909090908</v>
          </cell>
        </row>
        <row r="17">
          <cell r="A17">
            <v>35481</v>
          </cell>
          <cell r="B17">
            <v>1.1056105610561056</v>
          </cell>
          <cell r="C17">
            <v>1.0592823712948518</v>
          </cell>
          <cell r="D17">
            <v>1.1099624060150375</v>
          </cell>
          <cell r="E17">
            <v>1.0671140939597314</v>
          </cell>
          <cell r="F17">
            <v>1.0930232558139534</v>
          </cell>
          <cell r="G17">
            <v>1.2045454545454546</v>
          </cell>
        </row>
        <row r="18">
          <cell r="A18">
            <v>35482</v>
          </cell>
          <cell r="B18">
            <v>1.0990099009900991</v>
          </cell>
          <cell r="C18">
            <v>1.0608424336973479</v>
          </cell>
          <cell r="D18">
            <v>1.1353383458646618</v>
          </cell>
          <cell r="E18">
            <v>1.0738255033557047</v>
          </cell>
          <cell r="F18">
            <v>1.0953488372093023</v>
          </cell>
          <cell r="G18">
            <v>1.2159090909090908</v>
          </cell>
        </row>
        <row r="19">
          <cell r="A19">
            <v>35485</v>
          </cell>
          <cell r="B19">
            <v>1.0808580858085808</v>
          </cell>
          <cell r="C19">
            <v>1.0702028081123245</v>
          </cell>
          <cell r="D19">
            <v>1.1390977443609023</v>
          </cell>
          <cell r="E19">
            <v>1.0604026845637584</v>
          </cell>
          <cell r="F19">
            <v>1.0627906976744186</v>
          </cell>
          <cell r="G19">
            <v>1.2045454545454546</v>
          </cell>
        </row>
        <row r="20">
          <cell r="A20">
            <v>35486</v>
          </cell>
          <cell r="B20">
            <v>1.0990099009900991</v>
          </cell>
          <cell r="C20">
            <v>1.0670826833073324</v>
          </cell>
          <cell r="D20">
            <v>1.1503759398496241</v>
          </cell>
          <cell r="E20">
            <v>1.0738255033557047</v>
          </cell>
          <cell r="F20">
            <v>1.069767441860465</v>
          </cell>
          <cell r="G20">
            <v>1.2045454545454546</v>
          </cell>
        </row>
        <row r="21">
          <cell r="A21">
            <v>35487</v>
          </cell>
          <cell r="B21">
            <v>1.0940594059405941</v>
          </cell>
          <cell r="C21">
            <v>1.0405616224648986</v>
          </cell>
          <cell r="D21">
            <v>1.1503759398496241</v>
          </cell>
          <cell r="E21">
            <v>1.0134228187919463</v>
          </cell>
          <cell r="F21">
            <v>1.0488372093023255</v>
          </cell>
          <cell r="G21">
            <v>1.2045454545454546</v>
          </cell>
        </row>
        <row r="22">
          <cell r="A22">
            <v>35488</v>
          </cell>
          <cell r="B22">
            <v>1.0990099009900991</v>
          </cell>
          <cell r="C22">
            <v>1.0468018720748831</v>
          </cell>
          <cell r="D22">
            <v>1.1390977443609023</v>
          </cell>
          <cell r="E22">
            <v>1.0201342281879195</v>
          </cell>
          <cell r="F22">
            <v>1.0372093023255815</v>
          </cell>
          <cell r="G22">
            <v>1.2045454545454546</v>
          </cell>
        </row>
        <row r="23">
          <cell r="A23">
            <v>35489</v>
          </cell>
          <cell r="B23">
            <v>1.1056105610561056</v>
          </cell>
          <cell r="C23">
            <v>1.0374414976599065</v>
          </cell>
          <cell r="D23">
            <v>1.1353383458646618</v>
          </cell>
          <cell r="E23">
            <v>1.0536912751677852</v>
          </cell>
          <cell r="F23">
            <v>1.0372093023255815</v>
          </cell>
          <cell r="G23">
            <v>1.1931818181818181</v>
          </cell>
        </row>
        <row r="24">
          <cell r="A24">
            <v>35492</v>
          </cell>
          <cell r="B24">
            <v>1.0965346534653466</v>
          </cell>
          <cell r="C24">
            <v>1.0577223088923557</v>
          </cell>
          <cell r="D24">
            <v>1.1390977443609023</v>
          </cell>
          <cell r="E24">
            <v>1.1342281879194631</v>
          </cell>
          <cell r="F24">
            <v>1.0325581395348837</v>
          </cell>
          <cell r="G24">
            <v>1.2159090909090908</v>
          </cell>
        </row>
        <row r="25">
          <cell r="A25">
            <v>35493</v>
          </cell>
          <cell r="B25">
            <v>1.0973597359735974</v>
          </cell>
          <cell r="C25">
            <v>1.06396255850234</v>
          </cell>
          <cell r="D25">
            <v>1.1353383458646618</v>
          </cell>
          <cell r="E25">
            <v>1.1610738255033557</v>
          </cell>
          <cell r="F25">
            <v>1.069767441860465</v>
          </cell>
          <cell r="G25">
            <v>1.2159090909090908</v>
          </cell>
        </row>
        <row r="26">
          <cell r="A26">
            <v>35494</v>
          </cell>
          <cell r="B26">
            <v>1.113861386138614</v>
          </cell>
          <cell r="C26">
            <v>1.076443057722309</v>
          </cell>
          <cell r="D26">
            <v>1.1278195488721805</v>
          </cell>
          <cell r="E26">
            <v>1.174496644295302</v>
          </cell>
          <cell r="F26">
            <v>1.1255813953488372</v>
          </cell>
          <cell r="G26">
            <v>1.2727272727272727</v>
          </cell>
        </row>
        <row r="27">
          <cell r="A27">
            <v>35495</v>
          </cell>
          <cell r="B27">
            <v>1.1460396039603959</v>
          </cell>
          <cell r="C27">
            <v>1.0717628705148206</v>
          </cell>
          <cell r="D27">
            <v>1.1090225563909775</v>
          </cell>
          <cell r="E27">
            <v>1.1208053691275168</v>
          </cell>
          <cell r="F27">
            <v>1.1093023255813954</v>
          </cell>
          <cell r="G27">
            <v>1.2272727272727273</v>
          </cell>
        </row>
        <row r="28">
          <cell r="A28">
            <v>35496</v>
          </cell>
          <cell r="B28">
            <v>1.165016501650165</v>
          </cell>
          <cell r="C28">
            <v>1.1216848673946958</v>
          </cell>
          <cell r="D28">
            <v>1.1541353383458646</v>
          </cell>
          <cell r="E28">
            <v>1.2147651006711409</v>
          </cell>
          <cell r="F28">
            <v>1.1511627906976745</v>
          </cell>
          <cell r="G28">
            <v>1.2386363636363635</v>
          </cell>
        </row>
        <row r="29">
          <cell r="A29">
            <v>35499</v>
          </cell>
          <cell r="B29">
            <v>1.165016501650165</v>
          </cell>
          <cell r="C29">
            <v>1.1372854914196568</v>
          </cell>
          <cell r="D29">
            <v>1.1766917293233083</v>
          </cell>
          <cell r="E29">
            <v>1.2348993288590604</v>
          </cell>
          <cell r="F29">
            <v>1.2069767441860466</v>
          </cell>
          <cell r="G29">
            <v>1.3068181818181819</v>
          </cell>
        </row>
        <row r="30">
          <cell r="A30">
            <v>35500</v>
          </cell>
          <cell r="B30">
            <v>1.1452145214521452</v>
          </cell>
          <cell r="C30">
            <v>1.1528861154446177</v>
          </cell>
          <cell r="D30">
            <v>1.1766917293233083</v>
          </cell>
          <cell r="E30">
            <v>1.2348993288590604</v>
          </cell>
          <cell r="F30">
            <v>1.2255813953488373</v>
          </cell>
          <cell r="G30">
            <v>1.2954545454545454</v>
          </cell>
        </row>
        <row r="31">
          <cell r="A31">
            <v>35501</v>
          </cell>
          <cell r="B31">
            <v>1.1386138613861385</v>
          </cell>
          <cell r="C31">
            <v>1.1591263650546022</v>
          </cell>
          <cell r="D31">
            <v>1.1879699248120301</v>
          </cell>
          <cell r="E31">
            <v>1.2214765100671141</v>
          </cell>
          <cell r="F31">
            <v>1.213953488372093</v>
          </cell>
          <cell r="G31">
            <v>1.2954545454545454</v>
          </cell>
        </row>
        <row r="32">
          <cell r="A32">
            <v>35502</v>
          </cell>
          <cell r="B32">
            <v>1.1353135313531353</v>
          </cell>
          <cell r="C32">
            <v>1.1232449297971918</v>
          </cell>
          <cell r="D32">
            <v>1.1766917293233083</v>
          </cell>
          <cell r="E32">
            <v>1.1879194630872483</v>
          </cell>
          <cell r="F32">
            <v>1.1895348837209303</v>
          </cell>
          <cell r="G32">
            <v>1.2954545454545454</v>
          </cell>
        </row>
        <row r="33">
          <cell r="A33">
            <v>35503</v>
          </cell>
          <cell r="B33">
            <v>1.1353135313531353</v>
          </cell>
          <cell r="C33">
            <v>1.1341653666146645</v>
          </cell>
          <cell r="D33">
            <v>1.1691729323308271</v>
          </cell>
          <cell r="E33">
            <v>1.2281879194630871</v>
          </cell>
          <cell r="F33">
            <v>1.1837209302325582</v>
          </cell>
          <cell r="G33">
            <v>1.2954545454545454</v>
          </cell>
        </row>
        <row r="34">
          <cell r="A34">
            <v>35506</v>
          </cell>
          <cell r="B34">
            <v>1.1377887788778878</v>
          </cell>
          <cell r="C34">
            <v>1.1216848673946958</v>
          </cell>
          <cell r="D34">
            <v>1.1541353383458646</v>
          </cell>
          <cell r="E34">
            <v>1.1946308724832215</v>
          </cell>
          <cell r="F34">
            <v>1.1348837209302325</v>
          </cell>
          <cell r="G34">
            <v>1.2954545454545454</v>
          </cell>
        </row>
        <row r="35">
          <cell r="A35">
            <v>35507</v>
          </cell>
          <cell r="B35">
            <v>1.1287128712871286</v>
          </cell>
          <cell r="C35">
            <v>1.1154446177847115</v>
          </cell>
          <cell r="D35">
            <v>1.1428571428571428</v>
          </cell>
          <cell r="E35">
            <v>1.1946308724832215</v>
          </cell>
          <cell r="F35">
            <v>1.1093023255813954</v>
          </cell>
          <cell r="G35">
            <v>1.3068181818181819</v>
          </cell>
        </row>
        <row r="36">
          <cell r="A36">
            <v>35508</v>
          </cell>
          <cell r="B36">
            <v>1.1287128712871286</v>
          </cell>
          <cell r="C36">
            <v>1.0936037441497659</v>
          </cell>
          <cell r="D36">
            <v>1.1466165413533835</v>
          </cell>
          <cell r="E36">
            <v>1.174496644295302</v>
          </cell>
          <cell r="F36">
            <v>1.1232558139534883</v>
          </cell>
          <cell r="G36">
            <v>1.2954545454545454</v>
          </cell>
        </row>
        <row r="37">
          <cell r="A37">
            <v>35509</v>
          </cell>
          <cell r="B37">
            <v>1.1303630363036303</v>
          </cell>
          <cell r="C37">
            <v>1.0998439937597504</v>
          </cell>
          <cell r="D37">
            <v>1.1503759398496241</v>
          </cell>
          <cell r="E37">
            <v>1.1677852348993289</v>
          </cell>
          <cell r="F37">
            <v>1.155813953488372</v>
          </cell>
          <cell r="G37">
            <v>1.2954545454545454</v>
          </cell>
        </row>
        <row r="38">
          <cell r="A38">
            <v>35510</v>
          </cell>
          <cell r="B38">
            <v>1.1221122112211221</v>
          </cell>
          <cell r="C38">
            <v>1.1014040561622465</v>
          </cell>
          <cell r="D38">
            <v>1.1466165413533835</v>
          </cell>
          <cell r="E38">
            <v>1.1812080536912752</v>
          </cell>
          <cell r="F38">
            <v>1.1441860465116278</v>
          </cell>
          <cell r="G38">
            <v>1.2954545454545454</v>
          </cell>
        </row>
        <row r="39">
          <cell r="A39">
            <v>35513</v>
          </cell>
          <cell r="B39">
            <v>1.0965346534653466</v>
          </cell>
          <cell r="C39">
            <v>1.0951638065522622</v>
          </cell>
          <cell r="D39">
            <v>1.1353383458646618</v>
          </cell>
          <cell r="E39">
            <v>1.1677852348993289</v>
          </cell>
          <cell r="F39">
            <v>1.1441860465116278</v>
          </cell>
          <cell r="G39">
            <v>1.2954545454545454</v>
          </cell>
        </row>
        <row r="40">
          <cell r="A40">
            <v>35514</v>
          </cell>
          <cell r="B40">
            <v>1.1221122112211221</v>
          </cell>
          <cell r="C40">
            <v>1.1232449297971918</v>
          </cell>
          <cell r="D40">
            <v>1.131578947368421</v>
          </cell>
          <cell r="E40">
            <v>1.1812080536912752</v>
          </cell>
          <cell r="F40">
            <v>1.1790697674418604</v>
          </cell>
          <cell r="G40">
            <v>1.2954545454545454</v>
          </cell>
        </row>
        <row r="41">
          <cell r="A41">
            <v>35515</v>
          </cell>
          <cell r="B41">
            <v>1.1435643564356435</v>
          </cell>
          <cell r="C41">
            <v>1.1185647425897036</v>
          </cell>
          <cell r="D41">
            <v>1.112781954887218</v>
          </cell>
          <cell r="E41">
            <v>1.2013422818791946</v>
          </cell>
          <cell r="F41">
            <v>1.1697674418604651</v>
          </cell>
          <cell r="G41">
            <v>1.2954545454545454</v>
          </cell>
        </row>
        <row r="42">
          <cell r="A42">
            <v>35516</v>
          </cell>
          <cell r="B42">
            <v>1.141914191419142</v>
          </cell>
          <cell r="C42">
            <v>1.0904836193447738</v>
          </cell>
          <cell r="D42">
            <v>1.1052631578947369</v>
          </cell>
          <cell r="E42">
            <v>1.174496644295302</v>
          </cell>
          <cell r="F42">
            <v>1.1372093023255814</v>
          </cell>
          <cell r="G42">
            <v>1.2954545454545454</v>
          </cell>
        </row>
        <row r="43">
          <cell r="A43">
            <v>35517</v>
          </cell>
          <cell r="B43">
            <v>1.141914191419142</v>
          </cell>
          <cell r="C43">
            <v>1.0904836193447738</v>
          </cell>
          <cell r="D43">
            <v>1.1052631578947369</v>
          </cell>
          <cell r="E43">
            <v>1.174496644295302</v>
          </cell>
          <cell r="F43">
            <v>1.1372093023255814</v>
          </cell>
          <cell r="G43">
            <v>1.2954545454545454</v>
          </cell>
        </row>
        <row r="44">
          <cell r="A44">
            <v>35520</v>
          </cell>
          <cell r="B44">
            <v>1.1386138613861385</v>
          </cell>
          <cell r="C44">
            <v>1.0717628705148206</v>
          </cell>
          <cell r="D44">
            <v>1.0977443609022557</v>
          </cell>
          <cell r="E44">
            <v>1.1812080536912752</v>
          </cell>
          <cell r="F44">
            <v>1.0906976744186045</v>
          </cell>
          <cell r="G44">
            <v>1.2954545454545454</v>
          </cell>
        </row>
        <row r="45">
          <cell r="A45">
            <v>35521</v>
          </cell>
          <cell r="B45">
            <v>1.1056105610561056</v>
          </cell>
          <cell r="C45">
            <v>1.0748829953198127</v>
          </cell>
          <cell r="D45">
            <v>1.1090225563909775</v>
          </cell>
          <cell r="E45">
            <v>1.1342281879194631</v>
          </cell>
          <cell r="F45">
            <v>1.0604651162790697</v>
          </cell>
          <cell r="G45">
            <v>1.2954545454545454</v>
          </cell>
        </row>
        <row r="46">
          <cell r="A46">
            <v>35522</v>
          </cell>
          <cell r="B46">
            <v>1.0973597359735974</v>
          </cell>
          <cell r="C46">
            <v>1.0748829953198127</v>
          </cell>
          <cell r="D46">
            <v>0.84586466165413532</v>
          </cell>
          <cell r="E46">
            <v>1.1140939597315436</v>
          </cell>
          <cell r="F46">
            <v>1.0511627906976744</v>
          </cell>
          <cell r="G46">
            <v>1.2954545454545454</v>
          </cell>
        </row>
        <row r="47">
          <cell r="A47">
            <v>35523</v>
          </cell>
          <cell r="B47">
            <v>1.0957095709570956</v>
          </cell>
          <cell r="C47">
            <v>1.0842433697347893</v>
          </cell>
          <cell r="D47">
            <v>0.82330827067669177</v>
          </cell>
          <cell r="E47">
            <v>1.1342281879194631</v>
          </cell>
          <cell r="F47">
            <v>1.0813953488372092</v>
          </cell>
          <cell r="G47">
            <v>1.2840909090909092</v>
          </cell>
        </row>
        <row r="48">
          <cell r="A48">
            <v>35524</v>
          </cell>
          <cell r="B48">
            <v>1.1023102310231023</v>
          </cell>
          <cell r="C48">
            <v>1.076443057722309</v>
          </cell>
          <cell r="D48">
            <v>0.83082706766917291</v>
          </cell>
          <cell r="E48">
            <v>1.1342281879194631</v>
          </cell>
          <cell r="F48">
            <v>1.0790697674418606</v>
          </cell>
          <cell r="G48">
            <v>1.2954545454545454</v>
          </cell>
        </row>
        <row r="49">
          <cell r="A49">
            <v>35527</v>
          </cell>
          <cell r="B49">
            <v>1.0907590759075907</v>
          </cell>
          <cell r="C49">
            <v>1.0670826833073324</v>
          </cell>
          <cell r="D49">
            <v>0.82706766917293228</v>
          </cell>
          <cell r="E49">
            <v>1.1677852348993289</v>
          </cell>
          <cell r="F49">
            <v>1.1093023255813954</v>
          </cell>
          <cell r="G49">
            <v>1.2954545454545454</v>
          </cell>
        </row>
        <row r="50">
          <cell r="A50">
            <v>35528</v>
          </cell>
          <cell r="B50">
            <v>1.0907590759075907</v>
          </cell>
          <cell r="C50">
            <v>1.0686427457098284</v>
          </cell>
          <cell r="D50">
            <v>0.81578947368421051</v>
          </cell>
          <cell r="E50">
            <v>1.1610738255033557</v>
          </cell>
          <cell r="F50">
            <v>1.1418604651162791</v>
          </cell>
          <cell r="G50">
            <v>1.2840909090909092</v>
          </cell>
        </row>
        <row r="51">
          <cell r="A51">
            <v>35529</v>
          </cell>
          <cell r="B51">
            <v>1.0874587458745875</v>
          </cell>
          <cell r="C51">
            <v>1.0655226209048363</v>
          </cell>
          <cell r="D51">
            <v>0.83834586466165417</v>
          </cell>
          <cell r="E51">
            <v>1.1208053691275168</v>
          </cell>
          <cell r="F51">
            <v>1.1744186046511629</v>
          </cell>
          <cell r="G51">
            <v>1.3068181818181819</v>
          </cell>
        </row>
        <row r="52">
          <cell r="A52">
            <v>35530</v>
          </cell>
          <cell r="B52">
            <v>1.0891089108910892</v>
          </cell>
          <cell r="C52">
            <v>1.076443057722309</v>
          </cell>
          <cell r="D52">
            <v>0.83458646616541354</v>
          </cell>
          <cell r="E52">
            <v>1.1409395973154361</v>
          </cell>
          <cell r="F52">
            <v>1.1976744186046511</v>
          </cell>
          <cell r="G52">
            <v>1.2954545454545454</v>
          </cell>
        </row>
        <row r="53">
          <cell r="A53">
            <v>35531</v>
          </cell>
          <cell r="B53">
            <v>1.0577557755775577</v>
          </cell>
          <cell r="C53">
            <v>1.0436817472698907</v>
          </cell>
          <cell r="D53">
            <v>0.81203007518796988</v>
          </cell>
          <cell r="E53">
            <v>1.1140939597315436</v>
          </cell>
          <cell r="F53">
            <v>1.1232558139534883</v>
          </cell>
          <cell r="G53">
            <v>1.2840909090909092</v>
          </cell>
        </row>
        <row r="54">
          <cell r="A54">
            <v>35534</v>
          </cell>
          <cell r="B54">
            <v>1.0379537953795379</v>
          </cell>
          <cell r="C54">
            <v>1.0748829953198127</v>
          </cell>
          <cell r="D54">
            <v>0.82330827067669177</v>
          </cell>
          <cell r="E54">
            <v>1.1275167785234899</v>
          </cell>
          <cell r="F54">
            <v>1.1534883720930234</v>
          </cell>
          <cell r="G54">
            <v>1.2727272727272727</v>
          </cell>
        </row>
        <row r="55">
          <cell r="A55">
            <v>35535</v>
          </cell>
          <cell r="B55">
            <v>1.0742574257425743</v>
          </cell>
          <cell r="C55">
            <v>1.1045241809672386</v>
          </cell>
          <cell r="D55">
            <v>0.84586466165413532</v>
          </cell>
          <cell r="E55">
            <v>1.1476510067114094</v>
          </cell>
          <cell r="F55">
            <v>1.1767441860465115</v>
          </cell>
          <cell r="G55">
            <v>1.2727272727272727</v>
          </cell>
        </row>
        <row r="56">
          <cell r="A56">
            <v>35536</v>
          </cell>
          <cell r="B56">
            <v>1.1039603960396041</v>
          </cell>
          <cell r="C56">
            <v>1.1201248049921997</v>
          </cell>
          <cell r="D56">
            <v>0.86466165413533835</v>
          </cell>
          <cell r="E56">
            <v>1.1476510067114094</v>
          </cell>
          <cell r="F56">
            <v>1.1476744186046512</v>
          </cell>
          <cell r="G56">
            <v>1.2840909090909092</v>
          </cell>
        </row>
        <row r="57">
          <cell r="A57">
            <v>35537</v>
          </cell>
          <cell r="B57">
            <v>1.0990099009900991</v>
          </cell>
          <cell r="C57">
            <v>1.0982839313572543</v>
          </cell>
          <cell r="D57">
            <v>0.84962406015037595</v>
          </cell>
          <cell r="E57">
            <v>1.1409395973154361</v>
          </cell>
          <cell r="F57">
            <v>1.1627906976744187</v>
          </cell>
          <cell r="G57">
            <v>1.2840909090909092</v>
          </cell>
        </row>
        <row r="58">
          <cell r="A58">
            <v>35538</v>
          </cell>
          <cell r="B58">
            <v>1.0577557755775577</v>
          </cell>
          <cell r="C58">
            <v>1.0717628705148206</v>
          </cell>
          <cell r="D58">
            <v>0.80451127819548873</v>
          </cell>
          <cell r="E58">
            <v>1.080536912751678</v>
          </cell>
          <cell r="F58">
            <v>1.1232558139534883</v>
          </cell>
          <cell r="G58">
            <v>1.2840909090909092</v>
          </cell>
        </row>
        <row r="59">
          <cell r="A59">
            <v>35541</v>
          </cell>
          <cell r="B59">
            <v>1.0445544554455446</v>
          </cell>
          <cell r="C59">
            <v>1.0624024960998439</v>
          </cell>
          <cell r="D59">
            <v>0.77819548872180455</v>
          </cell>
          <cell r="E59">
            <v>1.0939597315436242</v>
          </cell>
          <cell r="F59">
            <v>1.1232558139534883</v>
          </cell>
          <cell r="G59">
            <v>1.2727272727272727</v>
          </cell>
        </row>
        <row r="60">
          <cell r="A60">
            <v>35542</v>
          </cell>
          <cell r="B60">
            <v>1.0297029702970297</v>
          </cell>
          <cell r="C60">
            <v>1.0702028081123245</v>
          </cell>
          <cell r="D60">
            <v>0.76691729323308266</v>
          </cell>
          <cell r="E60">
            <v>1.1073825503355705</v>
          </cell>
          <cell r="F60">
            <v>1.1418604651162791</v>
          </cell>
          <cell r="G60">
            <v>1.2727272727272727</v>
          </cell>
        </row>
        <row r="61">
          <cell r="A61">
            <v>35543</v>
          </cell>
          <cell r="B61">
            <v>1.0148514851485149</v>
          </cell>
          <cell r="C61">
            <v>1.0686427457098284</v>
          </cell>
          <cell r="D61">
            <v>0.75563909774436089</v>
          </cell>
          <cell r="E61">
            <v>1.1208053691275168</v>
          </cell>
          <cell r="F61">
            <v>1.1488372093023256</v>
          </cell>
          <cell r="G61">
            <v>1.2727272727272727</v>
          </cell>
        </row>
        <row r="62">
          <cell r="A62">
            <v>35544</v>
          </cell>
          <cell r="B62">
            <v>1.0198019801980198</v>
          </cell>
          <cell r="C62">
            <v>1.0530421216848673</v>
          </cell>
          <cell r="D62">
            <v>0.75939849624060152</v>
          </cell>
          <cell r="E62">
            <v>1.080536912751678</v>
          </cell>
          <cell r="F62">
            <v>1.1395348837209303</v>
          </cell>
          <cell r="G62">
            <v>1.2727272727272727</v>
          </cell>
        </row>
        <row r="63">
          <cell r="A63">
            <v>35545</v>
          </cell>
          <cell r="B63">
            <v>1.0156765676567656</v>
          </cell>
          <cell r="C63">
            <v>1.0483619344773791</v>
          </cell>
          <cell r="D63">
            <v>0.74060150375939848</v>
          </cell>
          <cell r="E63">
            <v>1.0939597315436242</v>
          </cell>
          <cell r="F63">
            <v>1.1046511627906976</v>
          </cell>
          <cell r="G63">
            <v>1.2727272727272727</v>
          </cell>
        </row>
        <row r="64">
          <cell r="A64">
            <v>35548</v>
          </cell>
          <cell r="B64">
            <v>1.0099009900990099</v>
          </cell>
          <cell r="C64">
            <v>1.0468018720748831</v>
          </cell>
          <cell r="D64">
            <v>0.73308270676691734</v>
          </cell>
          <cell r="E64">
            <v>1.087248322147651</v>
          </cell>
          <cell r="F64">
            <v>1.0976744186046512</v>
          </cell>
          <cell r="G64">
            <v>1.2613636363636365</v>
          </cell>
        </row>
        <row r="65">
          <cell r="A65">
            <v>35549</v>
          </cell>
          <cell r="B65">
            <v>1.033003300330033</v>
          </cell>
          <cell r="C65">
            <v>1.1185647425897036</v>
          </cell>
          <cell r="D65">
            <v>0.77067669172932329</v>
          </cell>
          <cell r="E65">
            <v>1.1543624161073827</v>
          </cell>
          <cell r="F65">
            <v>1.1674418604651162</v>
          </cell>
          <cell r="G65">
            <v>1.2613636363636365</v>
          </cell>
        </row>
        <row r="66">
          <cell r="A66">
            <v>35550</v>
          </cell>
          <cell r="B66">
            <v>1.0594059405940595</v>
          </cell>
          <cell r="C66">
            <v>1.1372854914196568</v>
          </cell>
          <cell r="D66">
            <v>0.81203007518796988</v>
          </cell>
          <cell r="E66">
            <v>1.1677852348993289</v>
          </cell>
          <cell r="F66">
            <v>1.2255813953488373</v>
          </cell>
          <cell r="G66">
            <v>1.2613636363636365</v>
          </cell>
        </row>
        <row r="67">
          <cell r="A67">
            <v>35551</v>
          </cell>
          <cell r="B67">
            <v>1.0148514851485149</v>
          </cell>
          <cell r="C67">
            <v>1.1216848673946958</v>
          </cell>
          <cell r="D67">
            <v>0.80451127819548873</v>
          </cell>
          <cell r="E67">
            <v>1.1610738255033557</v>
          </cell>
          <cell r="F67">
            <v>1.213953488372093</v>
          </cell>
          <cell r="G67">
            <v>1.2727272727272727</v>
          </cell>
        </row>
        <row r="68">
          <cell r="A68">
            <v>35552</v>
          </cell>
          <cell r="B68">
            <v>1.0181518151815181</v>
          </cell>
          <cell r="C68">
            <v>1.1216848673946958</v>
          </cell>
          <cell r="D68">
            <v>0.82330827067669177</v>
          </cell>
          <cell r="E68">
            <v>1.174496644295302</v>
          </cell>
          <cell r="F68">
            <v>1.2720930232558139</v>
          </cell>
          <cell r="G68">
            <v>1.2727272727272727</v>
          </cell>
        </row>
        <row r="69">
          <cell r="A69">
            <v>35555</v>
          </cell>
          <cell r="B69">
            <v>1.0396039603960396</v>
          </cell>
          <cell r="C69">
            <v>1.1310452418096724</v>
          </cell>
          <cell r="D69">
            <v>0.83458646616541354</v>
          </cell>
          <cell r="E69">
            <v>1.1543624161073827</v>
          </cell>
          <cell r="F69">
            <v>1.2</v>
          </cell>
          <cell r="G69">
            <v>1.2954545454545454</v>
          </cell>
        </row>
        <row r="70">
          <cell r="A70">
            <v>35556</v>
          </cell>
          <cell r="B70">
            <v>1.056930693069307</v>
          </cell>
          <cell r="C70">
            <v>1.1965678627145087</v>
          </cell>
          <cell r="D70">
            <v>0.81203007518796988</v>
          </cell>
          <cell r="E70">
            <v>1.1543624161073827</v>
          </cell>
          <cell r="F70">
            <v>1.2441860465116279</v>
          </cell>
          <cell r="G70">
            <v>1.2727272727272727</v>
          </cell>
        </row>
        <row r="71">
          <cell r="A71">
            <v>35557</v>
          </cell>
          <cell r="B71">
            <v>1.0627062706270627</v>
          </cell>
          <cell r="C71">
            <v>1.2059282371294853</v>
          </cell>
          <cell r="D71">
            <v>0.81203007518796988</v>
          </cell>
          <cell r="E71">
            <v>1.1610738255033557</v>
          </cell>
          <cell r="F71">
            <v>1.2511627906976743</v>
          </cell>
          <cell r="G71">
            <v>1.2840909090909092</v>
          </cell>
        </row>
        <row r="72">
          <cell r="A72">
            <v>35558</v>
          </cell>
          <cell r="B72">
            <v>1.0412541254125414</v>
          </cell>
          <cell r="C72">
            <v>1.2246489859594383</v>
          </cell>
          <cell r="D72">
            <v>0.80451127819548873</v>
          </cell>
          <cell r="E72">
            <v>1.1476510067114094</v>
          </cell>
          <cell r="F72">
            <v>1.2279069767441861</v>
          </cell>
          <cell r="G72">
            <v>1.2727272727272727</v>
          </cell>
        </row>
        <row r="73">
          <cell r="A73">
            <v>35559</v>
          </cell>
          <cell r="B73">
            <v>1.028052805280528</v>
          </cell>
          <cell r="C73">
            <v>1.2293291731669267</v>
          </cell>
          <cell r="D73">
            <v>0.81578947368421051</v>
          </cell>
          <cell r="E73">
            <v>1.1409395973154361</v>
          </cell>
          <cell r="F73">
            <v>1.2069767441860466</v>
          </cell>
          <cell r="G73">
            <v>1.2840909090909092</v>
          </cell>
        </row>
        <row r="74">
          <cell r="A74">
            <v>35562</v>
          </cell>
          <cell r="B74">
            <v>1.033003300330033</v>
          </cell>
          <cell r="C74">
            <v>1.2402496099843994</v>
          </cell>
          <cell r="D74">
            <v>0.83834586466165417</v>
          </cell>
          <cell r="E74">
            <v>1.174496644295302</v>
          </cell>
          <cell r="F74">
            <v>1.2279069767441861</v>
          </cell>
          <cell r="G74">
            <v>1.2840909090909092</v>
          </cell>
        </row>
        <row r="75">
          <cell r="A75">
            <v>35563</v>
          </cell>
          <cell r="B75">
            <v>0.98844884488448848</v>
          </cell>
          <cell r="C75">
            <v>1.2308892355694228</v>
          </cell>
          <cell r="D75">
            <v>0.83458646616541354</v>
          </cell>
          <cell r="E75">
            <v>1.2013422818791946</v>
          </cell>
          <cell r="F75">
            <v>1.2127906976744185</v>
          </cell>
          <cell r="G75">
            <v>1.2840909090909092</v>
          </cell>
        </row>
        <row r="76">
          <cell r="A76">
            <v>35564</v>
          </cell>
          <cell r="B76">
            <v>0.95379537953795379</v>
          </cell>
          <cell r="C76">
            <v>1.218408736349454</v>
          </cell>
          <cell r="D76">
            <v>0.83458646616541354</v>
          </cell>
          <cell r="E76">
            <v>1.1543624161073827</v>
          </cell>
          <cell r="F76">
            <v>1.1883720930232557</v>
          </cell>
          <cell r="G76">
            <v>1.2727272727272727</v>
          </cell>
        </row>
        <row r="77">
          <cell r="A77">
            <v>35565</v>
          </cell>
          <cell r="B77">
            <v>0.96039603960396036</v>
          </cell>
          <cell r="C77">
            <v>1.2090483619344774</v>
          </cell>
          <cell r="D77">
            <v>0.83834586466165417</v>
          </cell>
          <cell r="E77">
            <v>1.1610738255033557</v>
          </cell>
          <cell r="F77">
            <v>1.1744186046511629</v>
          </cell>
          <cell r="G77">
            <v>1.2840909090909092</v>
          </cell>
        </row>
        <row r="78">
          <cell r="A78">
            <v>35566</v>
          </cell>
          <cell r="B78">
            <v>0.97029702970297027</v>
          </cell>
          <cell r="C78">
            <v>1.1825273010920436</v>
          </cell>
          <cell r="D78">
            <v>0.83834586466165417</v>
          </cell>
          <cell r="E78">
            <v>1.1409395973154361</v>
          </cell>
          <cell r="F78">
            <v>1.1790697674418604</v>
          </cell>
          <cell r="G78">
            <v>1.2840909090909092</v>
          </cell>
        </row>
        <row r="79">
          <cell r="A79">
            <v>35569</v>
          </cell>
          <cell r="B79">
            <v>0.97854785478547857</v>
          </cell>
          <cell r="C79">
            <v>1.204368174726989</v>
          </cell>
          <cell r="D79">
            <v>0.84210526315789469</v>
          </cell>
          <cell r="E79">
            <v>1.1610738255033557</v>
          </cell>
          <cell r="F79">
            <v>1.2186046511627906</v>
          </cell>
          <cell r="G79">
            <v>1.2840909090909092</v>
          </cell>
        </row>
        <row r="80">
          <cell r="A80">
            <v>35570</v>
          </cell>
          <cell r="B80">
            <v>0.98679867986798675</v>
          </cell>
          <cell r="C80">
            <v>1.204368174726989</v>
          </cell>
          <cell r="D80">
            <v>0.83834586466165417</v>
          </cell>
          <cell r="E80">
            <v>1.1677852348993289</v>
          </cell>
          <cell r="F80">
            <v>1.2488372093023257</v>
          </cell>
          <cell r="G80">
            <v>1.2840909090909092</v>
          </cell>
        </row>
        <row r="81">
          <cell r="A81">
            <v>35571</v>
          </cell>
          <cell r="B81">
            <v>0.98514851485148514</v>
          </cell>
          <cell r="C81">
            <v>1.1778471138845554</v>
          </cell>
          <cell r="D81">
            <v>0.84586466165413532</v>
          </cell>
          <cell r="E81">
            <v>1.1409395973154361</v>
          </cell>
          <cell r="F81">
            <v>1.2244186046511627</v>
          </cell>
          <cell r="G81">
            <v>1.2840909090909092</v>
          </cell>
        </row>
        <row r="82">
          <cell r="A82">
            <v>35572</v>
          </cell>
          <cell r="B82">
            <v>1.0148514851485149</v>
          </cell>
          <cell r="C82">
            <v>1.1825273010920436</v>
          </cell>
          <cell r="D82">
            <v>0.84962406015037595</v>
          </cell>
          <cell r="E82">
            <v>1.1342281879194631</v>
          </cell>
          <cell r="F82">
            <v>1.2116279069767442</v>
          </cell>
          <cell r="G82">
            <v>1.3068181818181819</v>
          </cell>
        </row>
        <row r="83">
          <cell r="A83">
            <v>35573</v>
          </cell>
          <cell r="B83">
            <v>1.0066006600660067</v>
          </cell>
          <cell r="C83">
            <v>1.1887675507020281</v>
          </cell>
          <cell r="D83">
            <v>0.8571428571428571</v>
          </cell>
          <cell r="E83">
            <v>1.1677852348993289</v>
          </cell>
          <cell r="F83">
            <v>1.2116279069767442</v>
          </cell>
          <cell r="G83">
            <v>1.2954545454545454</v>
          </cell>
        </row>
        <row r="84">
          <cell r="A84">
            <v>35576</v>
          </cell>
          <cell r="B84">
            <v>1.0066006600660067</v>
          </cell>
          <cell r="C84">
            <v>1.1887675507020281</v>
          </cell>
          <cell r="D84">
            <v>0.8571428571428571</v>
          </cell>
          <cell r="E84">
            <v>1.1677852348993289</v>
          </cell>
          <cell r="F84">
            <v>1.2116279069767442</v>
          </cell>
          <cell r="G84">
            <v>1.2954545454545454</v>
          </cell>
        </row>
        <row r="85">
          <cell r="A85">
            <v>35577</v>
          </cell>
          <cell r="B85">
            <v>1.0066006600660067</v>
          </cell>
          <cell r="C85">
            <v>1.1903276131045242</v>
          </cell>
          <cell r="D85">
            <v>0.8721804511278195</v>
          </cell>
          <cell r="E85">
            <v>1.1543624161073827</v>
          </cell>
          <cell r="F85">
            <v>1.2232558139534884</v>
          </cell>
          <cell r="G85">
            <v>1.3068181818181819</v>
          </cell>
        </row>
        <row r="86">
          <cell r="A86">
            <v>35578</v>
          </cell>
          <cell r="B86">
            <v>1.0066006600660067</v>
          </cell>
          <cell r="C86">
            <v>1.1825273010920436</v>
          </cell>
          <cell r="D86">
            <v>0.88345864661654139</v>
          </cell>
          <cell r="E86">
            <v>1.1342281879194631</v>
          </cell>
          <cell r="F86">
            <v>1.2093023255813953</v>
          </cell>
          <cell r="G86">
            <v>1.3068181818181819</v>
          </cell>
        </row>
        <row r="87">
          <cell r="A87">
            <v>35579</v>
          </cell>
          <cell r="B87">
            <v>1.0297029702970297</v>
          </cell>
          <cell r="C87">
            <v>1.1965678627145087</v>
          </cell>
          <cell r="D87">
            <v>0.86842105263157898</v>
          </cell>
          <cell r="E87">
            <v>1.1543624161073827</v>
          </cell>
          <cell r="F87">
            <v>1.2116279069767442</v>
          </cell>
          <cell r="G87">
            <v>1.3068181818181819</v>
          </cell>
        </row>
        <row r="88">
          <cell r="A88">
            <v>35580</v>
          </cell>
          <cell r="B88">
            <v>1.0462046204620461</v>
          </cell>
          <cell r="C88">
            <v>1.2605304212168487</v>
          </cell>
          <cell r="D88">
            <v>0.89849624060150379</v>
          </cell>
          <cell r="E88">
            <v>1.2214765100671141</v>
          </cell>
          <cell r="F88">
            <v>1.3116279069767443</v>
          </cell>
          <cell r="G88">
            <v>1.3181818181818181</v>
          </cell>
        </row>
        <row r="89">
          <cell r="A89">
            <v>35583</v>
          </cell>
          <cell r="B89">
            <v>1.0511551155115511</v>
          </cell>
          <cell r="C89">
            <v>1.2480499219968799</v>
          </cell>
          <cell r="D89">
            <v>0.90225563909774431</v>
          </cell>
          <cell r="E89">
            <v>1.2483221476510067</v>
          </cell>
          <cell r="F89">
            <v>1.344186046511628</v>
          </cell>
          <cell r="G89">
            <v>1.3068181818181819</v>
          </cell>
        </row>
        <row r="90">
          <cell r="A90">
            <v>35584</v>
          </cell>
          <cell r="B90">
            <v>1.056105610561056</v>
          </cell>
          <cell r="C90">
            <v>1.2371294851794072</v>
          </cell>
          <cell r="D90">
            <v>0.92481203007518797</v>
          </cell>
          <cell r="E90">
            <v>1.2684563758389262</v>
          </cell>
          <cell r="F90">
            <v>1.35</v>
          </cell>
          <cell r="G90">
            <v>1.3068181818181819</v>
          </cell>
        </row>
        <row r="91">
          <cell r="A91">
            <v>35585</v>
          </cell>
          <cell r="B91">
            <v>1.0833333333333333</v>
          </cell>
          <cell r="C91">
            <v>1.2605304212168487</v>
          </cell>
          <cell r="D91">
            <v>0.9135338345864662</v>
          </cell>
          <cell r="E91">
            <v>1.2483221476510067</v>
          </cell>
          <cell r="F91">
            <v>1.3779069767441861</v>
          </cell>
          <cell r="G91">
            <v>1.3181818181818181</v>
          </cell>
        </row>
        <row r="92">
          <cell r="A92">
            <v>35586</v>
          </cell>
          <cell r="B92">
            <v>1.0891089108910892</v>
          </cell>
          <cell r="C92">
            <v>1.2854914196567864</v>
          </cell>
          <cell r="D92">
            <v>0.90977443609022557</v>
          </cell>
          <cell r="E92">
            <v>1.2550335570469799</v>
          </cell>
          <cell r="F92">
            <v>1.3395348837209302</v>
          </cell>
          <cell r="G92">
            <v>1.3068181818181819</v>
          </cell>
        </row>
        <row r="93">
          <cell r="A93">
            <v>35587</v>
          </cell>
          <cell r="B93">
            <v>1.0726072607260726</v>
          </cell>
          <cell r="C93">
            <v>1.313572542901716</v>
          </cell>
          <cell r="D93">
            <v>0.93233082706766912</v>
          </cell>
          <cell r="E93">
            <v>1.2416107382550337</v>
          </cell>
          <cell r="F93">
            <v>1.3162790697674418</v>
          </cell>
          <cell r="G93">
            <v>1.3068181818181819</v>
          </cell>
        </row>
        <row r="94">
          <cell r="A94">
            <v>35590</v>
          </cell>
          <cell r="B94">
            <v>1.0874587458745875</v>
          </cell>
          <cell r="C94">
            <v>1.3494539781591264</v>
          </cell>
          <cell r="D94">
            <v>0.94360902255639101</v>
          </cell>
          <cell r="E94">
            <v>1.2818791946308725</v>
          </cell>
          <cell r="F94">
            <v>1.3523255813953488</v>
          </cell>
          <cell r="G94">
            <v>1.3068181818181819</v>
          </cell>
        </row>
        <row r="95">
          <cell r="A95">
            <v>35591</v>
          </cell>
          <cell r="B95">
            <v>1.0808580858085808</v>
          </cell>
          <cell r="C95">
            <v>1.3416536661466458</v>
          </cell>
          <cell r="D95">
            <v>0.96240601503759393</v>
          </cell>
          <cell r="E95">
            <v>1.3020134228187918</v>
          </cell>
          <cell r="F95">
            <v>1.3383720930232559</v>
          </cell>
          <cell r="G95">
            <v>1.3295454545454546</v>
          </cell>
        </row>
        <row r="96">
          <cell r="A96">
            <v>35592</v>
          </cell>
          <cell r="B96">
            <v>1.1105610561056105</v>
          </cell>
          <cell r="C96">
            <v>1.3541341653666146</v>
          </cell>
          <cell r="D96">
            <v>0.98496240601503759</v>
          </cell>
          <cell r="E96">
            <v>1.2953020134228188</v>
          </cell>
          <cell r="F96">
            <v>1.3395348837209302</v>
          </cell>
          <cell r="G96">
            <v>1.3181818181818181</v>
          </cell>
        </row>
        <row r="97">
          <cell r="A97">
            <v>35593</v>
          </cell>
          <cell r="B97">
            <v>1.1468646864686469</v>
          </cell>
          <cell r="C97">
            <v>1.3884555382215289</v>
          </cell>
          <cell r="D97">
            <v>0.96992481203007519</v>
          </cell>
          <cell r="E97">
            <v>1.2818791946308725</v>
          </cell>
          <cell r="F97">
            <v>1.3209302325581396</v>
          </cell>
          <cell r="G97">
            <v>1.3181818181818181</v>
          </cell>
        </row>
        <row r="98">
          <cell r="A98">
            <v>35594</v>
          </cell>
          <cell r="B98">
            <v>1.1534653465346534</v>
          </cell>
          <cell r="C98">
            <v>1.4071762870514821</v>
          </cell>
          <cell r="D98">
            <v>0.97744360902255634</v>
          </cell>
          <cell r="E98">
            <v>1.3020134228187918</v>
          </cell>
          <cell r="F98">
            <v>1.3186046511627907</v>
          </cell>
          <cell r="G98">
            <v>1.3181818181818181</v>
          </cell>
        </row>
        <row r="99">
          <cell r="A99">
            <v>35597</v>
          </cell>
          <cell r="B99">
            <v>1.136138613861386</v>
          </cell>
          <cell r="C99">
            <v>1.3666146645865835</v>
          </cell>
          <cell r="D99">
            <v>0.96240601503759393</v>
          </cell>
          <cell r="E99">
            <v>1.2751677852348993</v>
          </cell>
          <cell r="F99">
            <v>1.2872093023255815</v>
          </cell>
          <cell r="G99">
            <v>1.3181818181818181</v>
          </cell>
        </row>
        <row r="100">
          <cell r="A100">
            <v>35598</v>
          </cell>
          <cell r="B100">
            <v>1.1303630363036303</v>
          </cell>
          <cell r="C100">
            <v>1.3650546021840875</v>
          </cell>
          <cell r="D100">
            <v>0.93984962406015038</v>
          </cell>
          <cell r="E100">
            <v>1.2818791946308725</v>
          </cell>
          <cell r="F100">
            <v>1.286046511627907</v>
          </cell>
          <cell r="G100">
            <v>1.3181818181818181</v>
          </cell>
        </row>
        <row r="101">
          <cell r="A101">
            <v>35599</v>
          </cell>
          <cell r="B101">
            <v>1.0973597359735974</v>
          </cell>
          <cell r="C101">
            <v>1.3338533541341653</v>
          </cell>
          <cell r="D101">
            <v>0.94360902255639101</v>
          </cell>
          <cell r="E101">
            <v>1.2751677852348993</v>
          </cell>
          <cell r="F101">
            <v>1.2790697674418605</v>
          </cell>
          <cell r="G101">
            <v>1.3181818181818181</v>
          </cell>
        </row>
        <row r="102">
          <cell r="A102">
            <v>35600</v>
          </cell>
          <cell r="B102">
            <v>1.1171617161716172</v>
          </cell>
          <cell r="C102">
            <v>1.3634945397815912</v>
          </cell>
          <cell r="D102">
            <v>0.97744360902255634</v>
          </cell>
          <cell r="E102">
            <v>1.2885906040268456</v>
          </cell>
          <cell r="F102">
            <v>1.3813953488372093</v>
          </cell>
          <cell r="G102">
            <v>1.3295454545454546</v>
          </cell>
        </row>
        <row r="103">
          <cell r="A103">
            <v>35601</v>
          </cell>
          <cell r="B103">
            <v>1.1320132013201321</v>
          </cell>
          <cell r="C103">
            <v>1.3494539781591264</v>
          </cell>
          <cell r="D103">
            <v>0.98496240601503759</v>
          </cell>
          <cell r="E103">
            <v>1.2751677852348993</v>
          </cell>
          <cell r="F103">
            <v>1.3651162790697675</v>
          </cell>
          <cell r="G103">
            <v>1.3295454545454546</v>
          </cell>
        </row>
        <row r="104">
          <cell r="A104">
            <v>35604</v>
          </cell>
          <cell r="B104">
            <v>1.1287128712871286</v>
          </cell>
          <cell r="C104">
            <v>1.3354134165366616</v>
          </cell>
          <cell r="D104">
            <v>0.97368421052631582</v>
          </cell>
          <cell r="E104">
            <v>1.2550335570469799</v>
          </cell>
          <cell r="F104">
            <v>1.3616279069767443</v>
          </cell>
          <cell r="G104">
            <v>1.3295454545454546</v>
          </cell>
        </row>
        <row r="105">
          <cell r="A105">
            <v>35605</v>
          </cell>
          <cell r="B105">
            <v>0.88118811881188119</v>
          </cell>
          <cell r="C105">
            <v>1.3494539781591264</v>
          </cell>
          <cell r="D105">
            <v>0.94736842105263153</v>
          </cell>
          <cell r="E105">
            <v>1.2483221476510067</v>
          </cell>
          <cell r="F105">
            <v>1.3651162790697675</v>
          </cell>
          <cell r="G105">
            <v>1.3295454545454546</v>
          </cell>
        </row>
        <row r="106">
          <cell r="A106">
            <v>35606</v>
          </cell>
          <cell r="B106">
            <v>0.92409240924092406</v>
          </cell>
          <cell r="C106">
            <v>1.3361934477379096</v>
          </cell>
          <cell r="D106">
            <v>0.94360902255639101</v>
          </cell>
          <cell r="E106">
            <v>1.2449664429530201</v>
          </cell>
          <cell r="F106">
            <v>1.3813953488372093</v>
          </cell>
          <cell r="G106">
            <v>1.3295454545454546</v>
          </cell>
        </row>
        <row r="107">
          <cell r="A107">
            <v>35607</v>
          </cell>
          <cell r="B107">
            <v>0.91171617161716167</v>
          </cell>
          <cell r="C107">
            <v>1.3299531981279251</v>
          </cell>
          <cell r="D107">
            <v>0.93609022556390975</v>
          </cell>
          <cell r="E107">
            <v>1.2315436241610738</v>
          </cell>
          <cell r="F107">
            <v>1.3744186046511628</v>
          </cell>
          <cell r="G107">
            <v>1.3238636363636365</v>
          </cell>
        </row>
        <row r="108">
          <cell r="A108">
            <v>35608</v>
          </cell>
          <cell r="B108">
            <v>0.83003300330033003</v>
          </cell>
          <cell r="C108">
            <v>1.2971918876755071</v>
          </cell>
          <cell r="D108">
            <v>0.93984962406015038</v>
          </cell>
          <cell r="E108">
            <v>1.2281879194630871</v>
          </cell>
          <cell r="F108">
            <v>1.3581395348837209</v>
          </cell>
          <cell r="G108">
            <v>1.3295454545454546</v>
          </cell>
        </row>
        <row r="109">
          <cell r="A109">
            <v>35611</v>
          </cell>
          <cell r="B109">
            <v>0.84323432343234328</v>
          </cell>
          <cell r="C109">
            <v>1.2776911076443058</v>
          </cell>
          <cell r="D109">
            <v>0.91165413533834583</v>
          </cell>
          <cell r="E109">
            <v>1.2416107382550337</v>
          </cell>
          <cell r="F109">
            <v>1.3348837209302327</v>
          </cell>
          <cell r="G109">
            <v>1.3295454545454546</v>
          </cell>
        </row>
        <row r="110">
          <cell r="A110">
            <v>35612</v>
          </cell>
          <cell r="B110">
            <v>0.84818481848184824</v>
          </cell>
          <cell r="C110">
            <v>1.2761310452418098</v>
          </cell>
          <cell r="D110">
            <v>0.9285714285714286</v>
          </cell>
          <cell r="E110">
            <v>1.238255033557047</v>
          </cell>
          <cell r="F110">
            <v>1.3837209302325582</v>
          </cell>
          <cell r="G110">
            <v>1.3295454545454546</v>
          </cell>
        </row>
        <row r="111">
          <cell r="A111">
            <v>35613</v>
          </cell>
          <cell r="B111">
            <v>0.8366336633663366</v>
          </cell>
          <cell r="C111">
            <v>1.2901716068642746</v>
          </cell>
          <cell r="D111">
            <v>0.9285714285714286</v>
          </cell>
          <cell r="E111">
            <v>1.2449664429530201</v>
          </cell>
          <cell r="F111">
            <v>1.4116279069767441</v>
          </cell>
          <cell r="G111">
            <v>1.3181818181818181</v>
          </cell>
        </row>
        <row r="112">
          <cell r="A112">
            <v>35614</v>
          </cell>
          <cell r="B112">
            <v>0.84570957095709576</v>
          </cell>
          <cell r="C112">
            <v>1.3151326053042123</v>
          </cell>
          <cell r="D112">
            <v>0.93421052631578949</v>
          </cell>
          <cell r="E112">
            <v>1.2348993288590604</v>
          </cell>
          <cell r="F112">
            <v>1.4290697674418604</v>
          </cell>
          <cell r="G112">
            <v>1.3125</v>
          </cell>
        </row>
        <row r="113">
          <cell r="A113">
            <v>35615</v>
          </cell>
          <cell r="B113">
            <v>0.84570957095709576</v>
          </cell>
          <cell r="C113">
            <v>1.3151326053042123</v>
          </cell>
          <cell r="D113">
            <v>0.93421052631578949</v>
          </cell>
          <cell r="E113">
            <v>1.2348993288590604</v>
          </cell>
          <cell r="F113">
            <v>1.4290697674418604</v>
          </cell>
          <cell r="G113">
            <v>1.3125</v>
          </cell>
        </row>
        <row r="114">
          <cell r="A114">
            <v>35618</v>
          </cell>
          <cell r="B114">
            <v>0.84158415841584155</v>
          </cell>
          <cell r="C114">
            <v>1.3018720748829953</v>
          </cell>
          <cell r="D114">
            <v>0.93984962406015038</v>
          </cell>
          <cell r="E114">
            <v>1.238255033557047</v>
          </cell>
          <cell r="F114">
            <v>1.4162790697674419</v>
          </cell>
          <cell r="G114">
            <v>1.3181818181818181</v>
          </cell>
        </row>
        <row r="115">
          <cell r="A115">
            <v>35619</v>
          </cell>
          <cell r="B115">
            <v>0.85808580858085803</v>
          </cell>
          <cell r="C115">
            <v>1.3112324492979719</v>
          </cell>
          <cell r="D115">
            <v>0.9285714285714286</v>
          </cell>
          <cell r="E115">
            <v>1.2315436241610738</v>
          </cell>
          <cell r="F115">
            <v>1.4953488372093022</v>
          </cell>
          <cell r="G115">
            <v>1.3181818181818181</v>
          </cell>
        </row>
        <row r="116">
          <cell r="A116">
            <v>35620</v>
          </cell>
          <cell r="B116">
            <v>0.86303630363036299</v>
          </cell>
          <cell r="C116">
            <v>1.2893915756630265</v>
          </cell>
          <cell r="D116">
            <v>0.90977443609022557</v>
          </cell>
          <cell r="E116">
            <v>1.2348993288590604</v>
          </cell>
          <cell r="F116">
            <v>1.4441860465116279</v>
          </cell>
          <cell r="G116">
            <v>1.3295454545454546</v>
          </cell>
        </row>
        <row r="117">
          <cell r="A117">
            <v>35621</v>
          </cell>
          <cell r="B117">
            <v>0.86138613861386137</v>
          </cell>
          <cell r="C117">
            <v>1.2901716068642746</v>
          </cell>
          <cell r="D117">
            <v>0.91917293233082709</v>
          </cell>
          <cell r="E117">
            <v>1.261744966442953</v>
          </cell>
          <cell r="F117">
            <v>1.4744186046511627</v>
          </cell>
          <cell r="G117">
            <v>1.3295454545454546</v>
          </cell>
        </row>
        <row r="118">
          <cell r="A118">
            <v>35622</v>
          </cell>
          <cell r="B118">
            <v>0.83333333333333337</v>
          </cell>
          <cell r="C118">
            <v>1.3096723868954758</v>
          </cell>
          <cell r="D118">
            <v>0.9135338345864662</v>
          </cell>
          <cell r="E118">
            <v>1.2751677852348993</v>
          </cell>
          <cell r="F118">
            <v>1.5069767441860464</v>
          </cell>
          <cell r="G118">
            <v>1.3181818181818181</v>
          </cell>
        </row>
        <row r="119">
          <cell r="A119">
            <v>35625</v>
          </cell>
          <cell r="B119">
            <v>0.84818481848184824</v>
          </cell>
          <cell r="C119">
            <v>1.3010920436817472</v>
          </cell>
          <cell r="D119">
            <v>0.92293233082706772</v>
          </cell>
          <cell r="E119">
            <v>1.261744966442953</v>
          </cell>
          <cell r="F119">
            <v>1.4697674418604652</v>
          </cell>
          <cell r="G119">
            <v>1.3295454545454546</v>
          </cell>
        </row>
        <row r="120">
          <cell r="A120">
            <v>35626</v>
          </cell>
          <cell r="B120">
            <v>0.85231023102310233</v>
          </cell>
          <cell r="C120">
            <v>1.3042121684867394</v>
          </cell>
          <cell r="D120">
            <v>0.93045112781954886</v>
          </cell>
          <cell r="E120">
            <v>1.2651006711409396</v>
          </cell>
          <cell r="F120">
            <v>1.5139534883720931</v>
          </cell>
          <cell r="G120">
            <v>1.3181818181818181</v>
          </cell>
        </row>
        <row r="121">
          <cell r="A121">
            <v>35627</v>
          </cell>
          <cell r="B121">
            <v>0.84983498349834985</v>
          </cell>
          <cell r="C121">
            <v>1.3424336973478939</v>
          </cell>
          <cell r="D121">
            <v>0.9135338345864662</v>
          </cell>
          <cell r="E121">
            <v>1.2885906040268456</v>
          </cell>
          <cell r="F121">
            <v>1.569767441860465</v>
          </cell>
          <cell r="G121">
            <v>1.2954545454545454</v>
          </cell>
        </row>
        <row r="122">
          <cell r="A122">
            <v>35628</v>
          </cell>
          <cell r="B122">
            <v>0.85313531353135319</v>
          </cell>
          <cell r="C122">
            <v>1.3338533541341653</v>
          </cell>
          <cell r="D122">
            <v>0.91541353383458646</v>
          </cell>
          <cell r="E122">
            <v>1.2684563758389262</v>
          </cell>
          <cell r="F122">
            <v>1.6069767441860465</v>
          </cell>
          <cell r="G122">
            <v>1.3068181818181819</v>
          </cell>
        </row>
        <row r="123">
          <cell r="A123">
            <v>35629</v>
          </cell>
          <cell r="B123">
            <v>0.84653465346534651</v>
          </cell>
          <cell r="C123">
            <v>1.3018720748829953</v>
          </cell>
          <cell r="D123">
            <v>0.91541353383458646</v>
          </cell>
          <cell r="E123">
            <v>1.2583892617449663</v>
          </cell>
          <cell r="F123">
            <v>1.6046511627906976</v>
          </cell>
          <cell r="G123">
            <v>1.2954545454545454</v>
          </cell>
        </row>
        <row r="124">
          <cell r="A124">
            <v>35632</v>
          </cell>
          <cell r="B124">
            <v>0.83993399339933994</v>
          </cell>
          <cell r="C124">
            <v>1.3252730109204369</v>
          </cell>
          <cell r="D124">
            <v>0.90037593984962405</v>
          </cell>
          <cell r="E124">
            <v>1.2483221476510067</v>
          </cell>
          <cell r="F124">
            <v>1.5488372093023255</v>
          </cell>
          <cell r="G124">
            <v>1.3125</v>
          </cell>
        </row>
        <row r="125">
          <cell r="A125">
            <v>35633</v>
          </cell>
          <cell r="B125">
            <v>0.84488448844884489</v>
          </cell>
          <cell r="C125">
            <v>1.3400936037441498</v>
          </cell>
          <cell r="D125">
            <v>0.90413533834586468</v>
          </cell>
          <cell r="E125">
            <v>1.2751677852348993</v>
          </cell>
          <cell r="F125">
            <v>1.5813953488372092</v>
          </cell>
          <cell r="G125">
            <v>1.3238636363636365</v>
          </cell>
        </row>
        <row r="126">
          <cell r="A126">
            <v>35634</v>
          </cell>
          <cell r="B126">
            <v>0.84158415841584155</v>
          </cell>
          <cell r="C126">
            <v>1.3837753510140405</v>
          </cell>
          <cell r="D126">
            <v>0.90601503759398494</v>
          </cell>
          <cell r="E126">
            <v>1.2483221476510067</v>
          </cell>
          <cell r="F126">
            <v>1.5930232558139534</v>
          </cell>
          <cell r="G126">
            <v>1.3238636363636365</v>
          </cell>
        </row>
        <row r="127">
          <cell r="A127">
            <v>35635</v>
          </cell>
          <cell r="B127">
            <v>0.86551155115511547</v>
          </cell>
          <cell r="C127">
            <v>1.43603744149766</v>
          </cell>
          <cell r="D127">
            <v>0.95676691729323304</v>
          </cell>
          <cell r="E127">
            <v>1.3154362416107384</v>
          </cell>
          <cell r="F127">
            <v>1.6279069767441861</v>
          </cell>
          <cell r="G127">
            <v>1.3238636363636365</v>
          </cell>
        </row>
        <row r="128">
          <cell r="A128">
            <v>35636</v>
          </cell>
          <cell r="B128">
            <v>0.86963696369636967</v>
          </cell>
          <cell r="C128">
            <v>1.4056162246489861</v>
          </cell>
          <cell r="D128">
            <v>0.9285714285714286</v>
          </cell>
          <cell r="E128">
            <v>1.2651006711409396</v>
          </cell>
          <cell r="F128">
            <v>1.5837209302325581</v>
          </cell>
          <cell r="G128">
            <v>1.3238636363636365</v>
          </cell>
        </row>
        <row r="129">
          <cell r="A129">
            <v>35639</v>
          </cell>
          <cell r="B129">
            <v>0.85643564356435642</v>
          </cell>
          <cell r="C129">
            <v>1.3759750390015602</v>
          </cell>
          <cell r="D129">
            <v>0.9285714285714286</v>
          </cell>
          <cell r="E129">
            <v>1.2416107382550337</v>
          </cell>
          <cell r="F129">
            <v>1.5418604651162791</v>
          </cell>
          <cell r="G129">
            <v>1.3181818181818181</v>
          </cell>
        </row>
        <row r="130">
          <cell r="A130">
            <v>35640</v>
          </cell>
          <cell r="B130">
            <v>0.8729372937293729</v>
          </cell>
          <cell r="C130">
            <v>1.4149765990639624</v>
          </cell>
          <cell r="D130">
            <v>0.94360902255639101</v>
          </cell>
          <cell r="E130">
            <v>1.2550335570469799</v>
          </cell>
          <cell r="F130">
            <v>1.5441860465116279</v>
          </cell>
          <cell r="G130">
            <v>1.3125</v>
          </cell>
        </row>
        <row r="131">
          <cell r="A131">
            <v>35641</v>
          </cell>
          <cell r="B131">
            <v>0.9455445544554455</v>
          </cell>
          <cell r="C131">
            <v>1.4266770670826834</v>
          </cell>
          <cell r="D131">
            <v>0.96804511278195493</v>
          </cell>
          <cell r="E131">
            <v>1.2751677852348993</v>
          </cell>
          <cell r="F131">
            <v>1.5767441860465117</v>
          </cell>
          <cell r="G131">
            <v>1.3181818181818181</v>
          </cell>
        </row>
        <row r="132">
          <cell r="A132">
            <v>35642</v>
          </cell>
          <cell r="B132">
            <v>0.93399339933993397</v>
          </cell>
          <cell r="C132">
            <v>1.421996879875195</v>
          </cell>
          <cell r="D132">
            <v>0.97368421052631582</v>
          </cell>
          <cell r="E132">
            <v>1.3087248322147651</v>
          </cell>
          <cell r="F132">
            <v>1.5639534883720929</v>
          </cell>
          <cell r="G132">
            <v>1.3181818181818181</v>
          </cell>
        </row>
        <row r="133">
          <cell r="A133">
            <v>35643</v>
          </cell>
          <cell r="B133">
            <v>0.8910891089108911</v>
          </cell>
          <cell r="C133">
            <v>1.422776911076443</v>
          </cell>
          <cell r="D133">
            <v>0.96240601503759393</v>
          </cell>
          <cell r="E133">
            <v>1.2852348993288591</v>
          </cell>
          <cell r="F133">
            <v>1.5488372093023255</v>
          </cell>
          <cell r="G133">
            <v>1.3181818181818181</v>
          </cell>
        </row>
        <row r="134">
          <cell r="A134">
            <v>35646</v>
          </cell>
          <cell r="B134">
            <v>0.90594059405940597</v>
          </cell>
          <cell r="C134">
            <v>1.4602184087363494</v>
          </cell>
          <cell r="D134">
            <v>0.99436090225563911</v>
          </cell>
          <cell r="E134">
            <v>1.3087248322147651</v>
          </cell>
          <cell r="F134">
            <v>1.5965116279069766</v>
          </cell>
          <cell r="G134">
            <v>1.3181818181818181</v>
          </cell>
        </row>
        <row r="135">
          <cell r="A135">
            <v>35647</v>
          </cell>
          <cell r="B135">
            <v>0.8952145214521452</v>
          </cell>
          <cell r="C135">
            <v>1.282371294851794</v>
          </cell>
          <cell r="D135">
            <v>0.97556390977443608</v>
          </cell>
          <cell r="E135">
            <v>1.2885906040268456</v>
          </cell>
          <cell r="F135">
            <v>1.527906976744186</v>
          </cell>
          <cell r="G135">
            <v>1.3238636363636365</v>
          </cell>
        </row>
        <row r="136">
          <cell r="A136">
            <v>35648</v>
          </cell>
          <cell r="B136">
            <v>0.8910891089108911</v>
          </cell>
          <cell r="C136">
            <v>1.2730109204368174</v>
          </cell>
          <cell r="D136">
            <v>0.94736842105263153</v>
          </cell>
          <cell r="E136">
            <v>1.3154362416107384</v>
          </cell>
          <cell r="F136">
            <v>1.4744186046511627</v>
          </cell>
          <cell r="G136">
            <v>1.3125</v>
          </cell>
        </row>
        <row r="137">
          <cell r="A137">
            <v>35649</v>
          </cell>
          <cell r="B137">
            <v>0.88778877887788776</v>
          </cell>
          <cell r="C137">
            <v>1.2074882995319813</v>
          </cell>
          <cell r="D137">
            <v>0.91165413533834583</v>
          </cell>
          <cell r="E137">
            <v>1.2751677852348993</v>
          </cell>
          <cell r="F137">
            <v>1.3767441860465117</v>
          </cell>
          <cell r="G137">
            <v>1.2954545454545454</v>
          </cell>
        </row>
        <row r="138">
          <cell r="A138">
            <v>35650</v>
          </cell>
          <cell r="B138">
            <v>0.91089108910891092</v>
          </cell>
          <cell r="C138">
            <v>1.218408736349454</v>
          </cell>
          <cell r="D138">
            <v>0.91729323308270672</v>
          </cell>
          <cell r="E138">
            <v>1.2583892617449663</v>
          </cell>
          <cell r="F138">
            <v>1.3767441860465117</v>
          </cell>
          <cell r="G138">
            <v>1.3125</v>
          </cell>
        </row>
        <row r="139">
          <cell r="A139">
            <v>35653</v>
          </cell>
          <cell r="B139">
            <v>0.91749174917491749</v>
          </cell>
          <cell r="C139">
            <v>1.2199687987519501</v>
          </cell>
          <cell r="D139">
            <v>0.9135338345864662</v>
          </cell>
          <cell r="E139">
            <v>1.2818791946308725</v>
          </cell>
          <cell r="F139">
            <v>1.3813953488372093</v>
          </cell>
          <cell r="G139">
            <v>1.3295454545454546</v>
          </cell>
        </row>
        <row r="140">
          <cell r="A140">
            <v>35654</v>
          </cell>
          <cell r="B140">
            <v>0.91254125412541254</v>
          </cell>
          <cell r="C140">
            <v>1.217628705148206</v>
          </cell>
          <cell r="D140">
            <v>0.90789473684210531</v>
          </cell>
          <cell r="E140">
            <v>1.2550335570469799</v>
          </cell>
          <cell r="F140">
            <v>1.386046511627907</v>
          </cell>
          <cell r="G140">
            <v>1.3295454545454546</v>
          </cell>
        </row>
        <row r="141">
          <cell r="A141">
            <v>35655</v>
          </cell>
          <cell r="B141">
            <v>0.93399339933993397</v>
          </cell>
          <cell r="C141">
            <v>1.2012480499219969</v>
          </cell>
          <cell r="D141">
            <v>0.9135338345864662</v>
          </cell>
          <cell r="E141">
            <v>1.2248322147651007</v>
          </cell>
          <cell r="F141">
            <v>1.3558139534883722</v>
          </cell>
          <cell r="G141">
            <v>1.3295454545454546</v>
          </cell>
        </row>
        <row r="142">
          <cell r="A142">
            <v>35656</v>
          </cell>
          <cell r="B142">
            <v>0.95132013201320131</v>
          </cell>
          <cell r="C142">
            <v>1.2082683307332294</v>
          </cell>
          <cell r="D142">
            <v>0.9135338345864662</v>
          </cell>
          <cell r="E142">
            <v>1.2483221476510067</v>
          </cell>
          <cell r="F142">
            <v>1.3953488372093024</v>
          </cell>
          <cell r="G142">
            <v>1.3295454545454546</v>
          </cell>
        </row>
        <row r="143">
          <cell r="A143">
            <v>35657</v>
          </cell>
          <cell r="B143">
            <v>0.94884488448844884</v>
          </cell>
          <cell r="C143">
            <v>1.1950078003120126</v>
          </cell>
          <cell r="D143">
            <v>0.90977443609022557</v>
          </cell>
          <cell r="E143">
            <v>1.2684563758389262</v>
          </cell>
          <cell r="F143">
            <v>1.4</v>
          </cell>
          <cell r="G143">
            <v>1.3295454545454546</v>
          </cell>
        </row>
        <row r="144">
          <cell r="A144">
            <v>35660</v>
          </cell>
          <cell r="B144">
            <v>0.9356435643564357</v>
          </cell>
          <cell r="C144">
            <v>1.1895475819032761</v>
          </cell>
          <cell r="D144">
            <v>0.90601503759398494</v>
          </cell>
          <cell r="E144">
            <v>1.2651006711409396</v>
          </cell>
          <cell r="F144">
            <v>1.413953488372093</v>
          </cell>
          <cell r="G144">
            <v>1.3352272727272727</v>
          </cell>
        </row>
        <row r="145">
          <cell r="A145">
            <v>35661</v>
          </cell>
          <cell r="B145">
            <v>0.94224422442244227</v>
          </cell>
          <cell r="C145">
            <v>1.1770670826833074</v>
          </cell>
          <cell r="D145">
            <v>0.92481203007518797</v>
          </cell>
          <cell r="E145">
            <v>1.2986577181208054</v>
          </cell>
          <cell r="F145">
            <v>1.4604651162790698</v>
          </cell>
          <cell r="G145">
            <v>1.3522727272727273</v>
          </cell>
        </row>
        <row r="146">
          <cell r="A146">
            <v>35662</v>
          </cell>
          <cell r="B146">
            <v>0.95049504950495045</v>
          </cell>
          <cell r="C146">
            <v>1.173166926677067</v>
          </cell>
          <cell r="D146">
            <v>0.9135338345864662</v>
          </cell>
          <cell r="E146">
            <v>1.2986577181208054</v>
          </cell>
          <cell r="F146">
            <v>1.4767441860465116</v>
          </cell>
          <cell r="G146">
            <v>1.3522727272727273</v>
          </cell>
        </row>
        <row r="147">
          <cell r="A147">
            <v>35663</v>
          </cell>
          <cell r="B147">
            <v>0.92904290429042902</v>
          </cell>
          <cell r="C147">
            <v>1.1669266770670828</v>
          </cell>
          <cell r="D147">
            <v>0.91165413533834583</v>
          </cell>
          <cell r="E147">
            <v>1.2684563758389262</v>
          </cell>
          <cell r="F147">
            <v>1.4279069767441861</v>
          </cell>
          <cell r="G147">
            <v>1.3522727272727273</v>
          </cell>
        </row>
        <row r="148">
          <cell r="A148">
            <v>35664</v>
          </cell>
          <cell r="B148">
            <v>0.93894389438943893</v>
          </cell>
          <cell r="C148">
            <v>1.1653666146645867</v>
          </cell>
          <cell r="D148">
            <v>0.93984962406015038</v>
          </cell>
          <cell r="E148">
            <v>1.261744966442953</v>
          </cell>
          <cell r="F148">
            <v>1.430232558139535</v>
          </cell>
          <cell r="G148">
            <v>1.3522727272727273</v>
          </cell>
        </row>
        <row r="149">
          <cell r="A149">
            <v>35667</v>
          </cell>
          <cell r="B149">
            <v>0.91584158415841588</v>
          </cell>
          <cell r="C149">
            <v>1.187207488299532</v>
          </cell>
          <cell r="D149">
            <v>0.94548872180451127</v>
          </cell>
          <cell r="E149">
            <v>1.2919463087248322</v>
          </cell>
          <cell r="F149">
            <v>1.4244186046511629</v>
          </cell>
          <cell r="G149">
            <v>1.3465909090909092</v>
          </cell>
        </row>
        <row r="150">
          <cell r="A150">
            <v>35668</v>
          </cell>
          <cell r="B150">
            <v>0.92409240924092406</v>
          </cell>
          <cell r="C150">
            <v>1.1981279251170047</v>
          </cell>
          <cell r="D150">
            <v>0.92669172932330823</v>
          </cell>
          <cell r="E150">
            <v>1.2953020134228188</v>
          </cell>
          <cell r="F150">
            <v>1.4162790697674419</v>
          </cell>
          <cell r="G150">
            <v>1.3465909090909092</v>
          </cell>
        </row>
        <row r="151">
          <cell r="A151">
            <v>35669</v>
          </cell>
          <cell r="B151">
            <v>0.91254125412541254</v>
          </cell>
          <cell r="C151">
            <v>1.2098283931357254</v>
          </cell>
          <cell r="D151">
            <v>0.94736842105263153</v>
          </cell>
          <cell r="E151">
            <v>1.2818791946308725</v>
          </cell>
          <cell r="F151">
            <v>1.3930232558139535</v>
          </cell>
          <cell r="G151">
            <v>1.3522727272727273</v>
          </cell>
        </row>
        <row r="152">
          <cell r="A152">
            <v>35670</v>
          </cell>
          <cell r="B152">
            <v>0.9092409240924092</v>
          </cell>
          <cell r="C152">
            <v>1.1989079563182528</v>
          </cell>
          <cell r="D152">
            <v>0.95864661654135341</v>
          </cell>
          <cell r="E152">
            <v>1.2785234899328859</v>
          </cell>
          <cell r="F152">
            <v>1.3651162790697675</v>
          </cell>
          <cell r="G152">
            <v>1.3522727272727273</v>
          </cell>
        </row>
        <row r="153">
          <cell r="A153">
            <v>35671</v>
          </cell>
          <cell r="B153">
            <v>0.90264026402640263</v>
          </cell>
          <cell r="C153">
            <v>1.1911076443057722</v>
          </cell>
          <cell r="D153">
            <v>0.95676691729323304</v>
          </cell>
          <cell r="E153">
            <v>1.2651006711409396</v>
          </cell>
          <cell r="F153">
            <v>1.3604651162790697</v>
          </cell>
          <cell r="G153">
            <v>1.3522727272727273</v>
          </cell>
        </row>
        <row r="154">
          <cell r="A154">
            <v>35674</v>
          </cell>
          <cell r="B154">
            <v>0.90264026402640263</v>
          </cell>
          <cell r="C154">
            <v>1.1911076443057722</v>
          </cell>
          <cell r="D154">
            <v>0.95676691729323304</v>
          </cell>
          <cell r="E154">
            <v>1.2651006711409396</v>
          </cell>
          <cell r="F154">
            <v>1.3604651162790697</v>
          </cell>
          <cell r="G154">
            <v>1.3522727272727273</v>
          </cell>
        </row>
        <row r="155">
          <cell r="A155">
            <v>35675</v>
          </cell>
          <cell r="B155">
            <v>0.94801980198019797</v>
          </cell>
          <cell r="C155">
            <v>1.2207488299531981</v>
          </cell>
          <cell r="D155">
            <v>0.97368421052631582</v>
          </cell>
          <cell r="E155">
            <v>1.2516778523489933</v>
          </cell>
          <cell r="F155">
            <v>1.3813953488372093</v>
          </cell>
          <cell r="G155">
            <v>1.3579545454545454</v>
          </cell>
        </row>
        <row r="156">
          <cell r="A156">
            <v>35676</v>
          </cell>
          <cell r="B156">
            <v>0.95049504950495045</v>
          </cell>
          <cell r="C156">
            <v>1.2394695787831513</v>
          </cell>
          <cell r="D156">
            <v>0.98872180451127822</v>
          </cell>
          <cell r="E156">
            <v>1.3087248322147651</v>
          </cell>
          <cell r="F156">
            <v>1.4075581395348837</v>
          </cell>
          <cell r="G156">
            <v>1.3636363636363635</v>
          </cell>
        </row>
        <row r="157">
          <cell r="A157">
            <v>35677</v>
          </cell>
          <cell r="B157">
            <v>0.94059405940594054</v>
          </cell>
          <cell r="C157">
            <v>1.2464898595943839</v>
          </cell>
          <cell r="D157">
            <v>0.97744360902255634</v>
          </cell>
          <cell r="E157">
            <v>1.2885906040268456</v>
          </cell>
          <cell r="F157">
            <v>1.4046511627906977</v>
          </cell>
          <cell r="G157">
            <v>1.3522727272727273</v>
          </cell>
        </row>
        <row r="158">
          <cell r="A158">
            <v>35678</v>
          </cell>
          <cell r="B158">
            <v>0.94884488448844884</v>
          </cell>
          <cell r="C158">
            <v>1.2636505460218408</v>
          </cell>
          <cell r="D158">
            <v>0.99812030075187974</v>
          </cell>
          <cell r="E158">
            <v>1.3120805369127517</v>
          </cell>
          <cell r="F158">
            <v>1.4395348837209303</v>
          </cell>
          <cell r="G158">
            <v>1.3522727272727273</v>
          </cell>
        </row>
        <row r="159">
          <cell r="A159">
            <v>35681</v>
          </cell>
          <cell r="B159">
            <v>0.94636963696369636</v>
          </cell>
          <cell r="C159">
            <v>1.2659906396255851</v>
          </cell>
          <cell r="D159">
            <v>0.99248120300751874</v>
          </cell>
          <cell r="E159">
            <v>1.2818791946308725</v>
          </cell>
          <cell r="F159">
            <v>1.4186046511627908</v>
          </cell>
          <cell r="G159">
            <v>1.3636363636363635</v>
          </cell>
        </row>
        <row r="160">
          <cell r="A160">
            <v>35682</v>
          </cell>
          <cell r="B160">
            <v>0.95049504950495045</v>
          </cell>
          <cell r="C160">
            <v>1.2730109204368174</v>
          </cell>
          <cell r="D160">
            <v>0.99624060150375937</v>
          </cell>
          <cell r="E160">
            <v>1.2953020134228188</v>
          </cell>
          <cell r="F160">
            <v>1.4209302325581394</v>
          </cell>
          <cell r="G160">
            <v>1.3579545454545454</v>
          </cell>
        </row>
        <row r="161">
          <cell r="A161">
            <v>35683</v>
          </cell>
          <cell r="B161">
            <v>0.95379537953795379</v>
          </cell>
          <cell r="C161">
            <v>1.2652106084243371</v>
          </cell>
          <cell r="D161">
            <v>0.99624060150375937</v>
          </cell>
          <cell r="E161">
            <v>1.2953020134228188</v>
          </cell>
          <cell r="F161">
            <v>1.4162790697674419</v>
          </cell>
          <cell r="G161">
            <v>1.3636363636363635</v>
          </cell>
        </row>
        <row r="162">
          <cell r="A162">
            <v>35684</v>
          </cell>
          <cell r="B162">
            <v>0.95049504950495045</v>
          </cell>
          <cell r="C162">
            <v>1.2480499219968799</v>
          </cell>
          <cell r="D162">
            <v>0.99060150375939848</v>
          </cell>
          <cell r="E162">
            <v>1.2785234899328859</v>
          </cell>
          <cell r="F162">
            <v>1.4395348837209303</v>
          </cell>
          <cell r="G162">
            <v>1.3579545454545454</v>
          </cell>
        </row>
        <row r="163">
          <cell r="A163">
            <v>35685</v>
          </cell>
          <cell r="B163">
            <v>0.98679867986798675</v>
          </cell>
          <cell r="C163">
            <v>1.2730109204368174</v>
          </cell>
          <cell r="D163">
            <v>1.013157894736842</v>
          </cell>
          <cell r="E163">
            <v>1.3389261744966443</v>
          </cell>
          <cell r="F163">
            <v>1.45</v>
          </cell>
          <cell r="G163">
            <v>1.3579545454545454</v>
          </cell>
        </row>
        <row r="164">
          <cell r="A164">
            <v>35688</v>
          </cell>
          <cell r="B164">
            <v>0.97689768976897695</v>
          </cell>
          <cell r="C164">
            <v>1.2862714508580344</v>
          </cell>
          <cell r="D164">
            <v>1.0018796992481203</v>
          </cell>
          <cell r="E164">
            <v>1.2885906040268456</v>
          </cell>
          <cell r="F164">
            <v>1.413953488372093</v>
          </cell>
          <cell r="G164">
            <v>1.3522727272727273</v>
          </cell>
        </row>
        <row r="165">
          <cell r="A165">
            <v>35689</v>
          </cell>
          <cell r="B165">
            <v>0.96534653465346532</v>
          </cell>
          <cell r="C165">
            <v>1.3213728549141965</v>
          </cell>
          <cell r="D165">
            <v>1.005639097744361</v>
          </cell>
          <cell r="E165">
            <v>1.3355704697986577</v>
          </cell>
          <cell r="F165">
            <v>1.4511627906976745</v>
          </cell>
          <cell r="G165">
            <v>1.3579545454545454</v>
          </cell>
        </row>
        <row r="166">
          <cell r="A166">
            <v>35690</v>
          </cell>
          <cell r="B166">
            <v>0.9636963696369637</v>
          </cell>
          <cell r="C166">
            <v>1.3237129485179406</v>
          </cell>
          <cell r="D166">
            <v>0.99436090225563911</v>
          </cell>
          <cell r="E166">
            <v>1.3355704697986577</v>
          </cell>
          <cell r="F166">
            <v>1.4279069767441861</v>
          </cell>
          <cell r="G166">
            <v>1.3636363636363635</v>
          </cell>
        </row>
        <row r="167">
          <cell r="A167">
            <v>35691</v>
          </cell>
          <cell r="B167">
            <v>0.96039603960396036</v>
          </cell>
          <cell r="C167">
            <v>1.3244929797191887</v>
          </cell>
          <cell r="D167">
            <v>1.0075187969924813</v>
          </cell>
          <cell r="E167">
            <v>1.3288590604026846</v>
          </cell>
          <cell r="F167">
            <v>1.430232558139535</v>
          </cell>
          <cell r="G167">
            <v>1.3636363636363635</v>
          </cell>
        </row>
        <row r="168">
          <cell r="A168">
            <v>35692</v>
          </cell>
          <cell r="B168">
            <v>0.96204620462046209</v>
          </cell>
          <cell r="C168">
            <v>1.3057722308892357</v>
          </cell>
          <cell r="D168">
            <v>1.0093984962406015</v>
          </cell>
          <cell r="E168">
            <v>1.3154362416107384</v>
          </cell>
          <cell r="F168">
            <v>1.4232558139534883</v>
          </cell>
          <cell r="G168">
            <v>1.3636363636363635</v>
          </cell>
        </row>
        <row r="169">
          <cell r="A169">
            <v>35695</v>
          </cell>
          <cell r="B169">
            <v>0.95709570957095713</v>
          </cell>
          <cell r="C169">
            <v>1.282371294851794</v>
          </cell>
          <cell r="D169">
            <v>1.0075187969924813</v>
          </cell>
          <cell r="E169">
            <v>1.3020134228187918</v>
          </cell>
          <cell r="F169">
            <v>1.4476744186046511</v>
          </cell>
          <cell r="G169">
            <v>1.3636363636363635</v>
          </cell>
        </row>
        <row r="170">
          <cell r="A170">
            <v>35696</v>
          </cell>
          <cell r="B170">
            <v>0.92574257425742579</v>
          </cell>
          <cell r="C170">
            <v>1.1692667706708268</v>
          </cell>
          <cell r="D170">
            <v>0.99812030075187974</v>
          </cell>
          <cell r="E170">
            <v>1.2785234899328859</v>
          </cell>
          <cell r="F170">
            <v>1.4313953488372093</v>
          </cell>
          <cell r="G170">
            <v>1.3636363636363635</v>
          </cell>
        </row>
        <row r="171">
          <cell r="A171">
            <v>35697</v>
          </cell>
          <cell r="B171">
            <v>0.92409240924092406</v>
          </cell>
          <cell r="C171">
            <v>1.1560062402496101</v>
          </cell>
          <cell r="D171">
            <v>0.98872180451127822</v>
          </cell>
          <cell r="E171">
            <v>1.2684563758389262</v>
          </cell>
          <cell r="F171">
            <v>1.4162790697674419</v>
          </cell>
          <cell r="G171">
            <v>1.3636363636363635</v>
          </cell>
        </row>
        <row r="172">
          <cell r="A172">
            <v>35698</v>
          </cell>
          <cell r="B172">
            <v>0.92079207920792083</v>
          </cell>
          <cell r="C172">
            <v>1.1248049921996879</v>
          </cell>
          <cell r="D172">
            <v>0.99436090225563911</v>
          </cell>
          <cell r="E172">
            <v>1.238255033557047</v>
          </cell>
          <cell r="F172">
            <v>1.3941860465116278</v>
          </cell>
          <cell r="G172">
            <v>1.3636363636363635</v>
          </cell>
        </row>
        <row r="173">
          <cell r="A173">
            <v>35699</v>
          </cell>
          <cell r="B173">
            <v>0.8952145214521452</v>
          </cell>
          <cell r="C173">
            <v>1.1294851794071763</v>
          </cell>
          <cell r="D173">
            <v>0.97556390977443608</v>
          </cell>
          <cell r="E173">
            <v>1.2550335570469799</v>
          </cell>
          <cell r="F173">
            <v>1.4511627906976745</v>
          </cell>
          <cell r="G173">
            <v>1.3636363636363635</v>
          </cell>
        </row>
        <row r="174">
          <cell r="A174">
            <v>35702</v>
          </cell>
          <cell r="B174">
            <v>0.88778877887788776</v>
          </cell>
          <cell r="C174">
            <v>1.0109204368174727</v>
          </cell>
          <cell r="D174">
            <v>0.96052631578947367</v>
          </cell>
          <cell r="E174">
            <v>1.2550335570469799</v>
          </cell>
          <cell r="F174">
            <v>1.4116279069767441</v>
          </cell>
          <cell r="G174">
            <v>1.3636363636363635</v>
          </cell>
        </row>
        <row r="175">
          <cell r="A175">
            <v>35703</v>
          </cell>
          <cell r="B175">
            <v>0.89933993399339929</v>
          </cell>
          <cell r="C175">
            <v>1.0163806552262091</v>
          </cell>
          <cell r="D175">
            <v>0.96240601503759393</v>
          </cell>
          <cell r="E175">
            <v>1.2785234899328859</v>
          </cell>
          <cell r="F175">
            <v>1.3930232558139535</v>
          </cell>
          <cell r="G175">
            <v>1.3636363636363635</v>
          </cell>
        </row>
        <row r="176">
          <cell r="A176">
            <v>35704</v>
          </cell>
          <cell r="B176">
            <v>0.88448844884488453</v>
          </cell>
          <cell r="C176">
            <v>0.99531981279251169</v>
          </cell>
          <cell r="D176">
            <v>0.97932330827067671</v>
          </cell>
          <cell r="E176">
            <v>1.2550335570469799</v>
          </cell>
          <cell r="F176">
            <v>1.336046511627907</v>
          </cell>
          <cell r="G176">
            <v>1.3636363636363635</v>
          </cell>
        </row>
        <row r="177">
          <cell r="A177">
            <v>35705</v>
          </cell>
          <cell r="B177">
            <v>0.88531353135313529</v>
          </cell>
          <cell r="C177">
            <v>0.97659906396255847</v>
          </cell>
          <cell r="D177">
            <v>0.96240601503759393</v>
          </cell>
          <cell r="E177">
            <v>1.1946308724832215</v>
          </cell>
          <cell r="F177">
            <v>1.3255813953488371</v>
          </cell>
          <cell r="G177">
            <v>1.3636363636363635</v>
          </cell>
        </row>
        <row r="178">
          <cell r="A178">
            <v>35706</v>
          </cell>
          <cell r="B178">
            <v>0.89603960396039606</v>
          </cell>
          <cell r="C178">
            <v>0.9726989079563183</v>
          </cell>
          <cell r="D178">
            <v>0.96240601503759393</v>
          </cell>
          <cell r="E178">
            <v>1.2516778523489933</v>
          </cell>
          <cell r="F178">
            <v>1.3720930232558139</v>
          </cell>
          <cell r="G178">
            <v>1.3636363636363635</v>
          </cell>
        </row>
        <row r="179">
          <cell r="A179">
            <v>35709</v>
          </cell>
          <cell r="B179">
            <v>0.90594059405940597</v>
          </cell>
          <cell r="C179">
            <v>0.9726989079563183</v>
          </cell>
          <cell r="D179">
            <v>0.95676691729323304</v>
          </cell>
          <cell r="E179">
            <v>1.2348993288590604</v>
          </cell>
          <cell r="F179">
            <v>1.3232558139534885</v>
          </cell>
          <cell r="G179">
            <v>1.3636363636363635</v>
          </cell>
        </row>
        <row r="180">
          <cell r="A180">
            <v>35710</v>
          </cell>
          <cell r="B180">
            <v>0.94059405940594054</v>
          </cell>
          <cell r="C180">
            <v>1.0015600624024961</v>
          </cell>
          <cell r="D180">
            <v>1.0037593984962405</v>
          </cell>
          <cell r="E180">
            <v>1.3154362416107384</v>
          </cell>
          <cell r="F180">
            <v>1.4267441860465115</v>
          </cell>
          <cell r="G180">
            <v>1.3636363636363635</v>
          </cell>
        </row>
        <row r="181">
          <cell r="A181">
            <v>35711</v>
          </cell>
          <cell r="B181">
            <v>0.92904290429042902</v>
          </cell>
          <cell r="C181">
            <v>0.98751950078003126</v>
          </cell>
          <cell r="D181">
            <v>0.99812030075187974</v>
          </cell>
          <cell r="E181">
            <v>1.2718120805369129</v>
          </cell>
          <cell r="F181">
            <v>1.4488372093023256</v>
          </cell>
          <cell r="G181">
            <v>1.3636363636363635</v>
          </cell>
        </row>
        <row r="182">
          <cell r="A182">
            <v>35712</v>
          </cell>
          <cell r="B182">
            <v>0.93234323432343236</v>
          </cell>
          <cell r="C182">
            <v>0.98595943837753508</v>
          </cell>
          <cell r="D182">
            <v>0.98308270676691734</v>
          </cell>
          <cell r="E182">
            <v>1.2785234899328859</v>
          </cell>
          <cell r="F182">
            <v>1.430232558139535</v>
          </cell>
          <cell r="G182">
            <v>1.3636363636363635</v>
          </cell>
        </row>
        <row r="183">
          <cell r="A183">
            <v>35713</v>
          </cell>
          <cell r="B183">
            <v>0.92079207920792083</v>
          </cell>
          <cell r="C183">
            <v>0.98049921996879874</v>
          </cell>
          <cell r="D183">
            <v>0.98308270676691734</v>
          </cell>
          <cell r="E183">
            <v>1.2651006711409396</v>
          </cell>
          <cell r="F183">
            <v>1.3720930232558139</v>
          </cell>
          <cell r="G183">
            <v>1.3636363636363635</v>
          </cell>
        </row>
        <row r="184">
          <cell r="A184">
            <v>35716</v>
          </cell>
          <cell r="B184">
            <v>0.91419141914191415</v>
          </cell>
          <cell r="C184">
            <v>0.99687987519500776</v>
          </cell>
          <cell r="D184">
            <v>0.98684210526315785</v>
          </cell>
          <cell r="E184">
            <v>1.2885906040268456</v>
          </cell>
          <cell r="F184">
            <v>1.4162790697674419</v>
          </cell>
          <cell r="G184">
            <v>1.3636363636363635</v>
          </cell>
        </row>
        <row r="185">
          <cell r="A185">
            <v>35717</v>
          </cell>
          <cell r="B185">
            <v>0.91914191419141911</v>
          </cell>
          <cell r="C185">
            <v>0.98985959438377535</v>
          </cell>
          <cell r="D185">
            <v>0.99248120300751874</v>
          </cell>
          <cell r="E185">
            <v>1.2818791946308725</v>
          </cell>
          <cell r="F185">
            <v>1.3767441860465117</v>
          </cell>
          <cell r="G185">
            <v>1.3636363636363635</v>
          </cell>
        </row>
        <row r="186">
          <cell r="A186">
            <v>35718</v>
          </cell>
          <cell r="B186">
            <v>0.91089108910891092</v>
          </cell>
          <cell r="C186">
            <v>0.98361934477379098</v>
          </cell>
          <cell r="D186">
            <v>0.98308270676691734</v>
          </cell>
          <cell r="E186">
            <v>1.2919463087248322</v>
          </cell>
          <cell r="F186">
            <v>1.3674418604651162</v>
          </cell>
          <cell r="G186">
            <v>1.3636363636363635</v>
          </cell>
        </row>
        <row r="187">
          <cell r="A187">
            <v>35719</v>
          </cell>
          <cell r="B187">
            <v>0.91419141914191415</v>
          </cell>
          <cell r="C187">
            <v>0.95865834633385338</v>
          </cell>
          <cell r="D187">
            <v>0.95864661654135341</v>
          </cell>
          <cell r="E187">
            <v>1.2651006711409396</v>
          </cell>
          <cell r="F187">
            <v>1.3465116279069766</v>
          </cell>
          <cell r="G187">
            <v>1.3636363636363635</v>
          </cell>
        </row>
        <row r="188">
          <cell r="A188">
            <v>35720</v>
          </cell>
          <cell r="B188">
            <v>0.90594059405940597</v>
          </cell>
          <cell r="C188">
            <v>0.93369734789391579</v>
          </cell>
          <cell r="D188">
            <v>0.96804511278195493</v>
          </cell>
          <cell r="E188">
            <v>1.2718120805369129</v>
          </cell>
          <cell r="F188">
            <v>1.3104651162790697</v>
          </cell>
          <cell r="G188">
            <v>1.3636363636363635</v>
          </cell>
        </row>
        <row r="189">
          <cell r="A189">
            <v>35723</v>
          </cell>
          <cell r="B189">
            <v>0.91584158415841588</v>
          </cell>
          <cell r="C189">
            <v>0.9430577223088924</v>
          </cell>
          <cell r="D189">
            <v>0.99624060150375937</v>
          </cell>
          <cell r="E189">
            <v>1.2986577181208054</v>
          </cell>
          <cell r="F189">
            <v>1.3511627906976744</v>
          </cell>
          <cell r="G189">
            <v>1.3636363636363635</v>
          </cell>
        </row>
        <row r="190">
          <cell r="A190">
            <v>35724</v>
          </cell>
          <cell r="B190">
            <v>0.94059405940594054</v>
          </cell>
          <cell r="C190">
            <v>0.96567862714508579</v>
          </cell>
          <cell r="D190">
            <v>0.98308270676691734</v>
          </cell>
          <cell r="E190">
            <v>1.3221476510067114</v>
          </cell>
          <cell r="F190">
            <v>1.3604651162790697</v>
          </cell>
          <cell r="G190">
            <v>1.3636363636363635</v>
          </cell>
        </row>
        <row r="191">
          <cell r="A191">
            <v>35725</v>
          </cell>
          <cell r="B191">
            <v>0.93151815181518149</v>
          </cell>
          <cell r="C191">
            <v>0.95865834633385338</v>
          </cell>
          <cell r="D191">
            <v>0.96992481203007519</v>
          </cell>
          <cell r="E191">
            <v>1.2818791946308725</v>
          </cell>
          <cell r="F191">
            <v>1.3627906976744186</v>
          </cell>
          <cell r="G191">
            <v>1.3636363636363635</v>
          </cell>
        </row>
        <row r="192">
          <cell r="A192">
            <v>35726</v>
          </cell>
          <cell r="B192">
            <v>0.93069306930693074</v>
          </cell>
          <cell r="C192">
            <v>0.95163806552262087</v>
          </cell>
          <cell r="D192">
            <v>0.96052631578947367</v>
          </cell>
          <cell r="E192">
            <v>1.2449664429530201</v>
          </cell>
          <cell r="F192">
            <v>1.3209302325581396</v>
          </cell>
          <cell r="G192">
            <v>1.3636363636363635</v>
          </cell>
        </row>
        <row r="193">
          <cell r="A193">
            <v>35727</v>
          </cell>
          <cell r="B193">
            <v>0.9092409240924092</v>
          </cell>
          <cell r="C193">
            <v>0.94071762870514819</v>
          </cell>
          <cell r="D193">
            <v>0.96240601503759393</v>
          </cell>
          <cell r="E193">
            <v>1.2147651006711409</v>
          </cell>
          <cell r="F193">
            <v>1.2790697674418605</v>
          </cell>
          <cell r="G193">
            <v>1.3636363636363635</v>
          </cell>
        </row>
        <row r="194">
          <cell r="A194">
            <v>35730</v>
          </cell>
          <cell r="B194">
            <v>0.83333333333333337</v>
          </cell>
          <cell r="C194">
            <v>0.86115444617784709</v>
          </cell>
          <cell r="D194">
            <v>0.89473684210526316</v>
          </cell>
          <cell r="E194">
            <v>1.1241610738255035</v>
          </cell>
          <cell r="F194">
            <v>0.4813953488372093</v>
          </cell>
          <cell r="G194">
            <v>1.3636363636363635</v>
          </cell>
        </row>
        <row r="195">
          <cell r="A195">
            <v>35731</v>
          </cell>
          <cell r="B195">
            <v>0.87458745874587462</v>
          </cell>
          <cell r="C195">
            <v>0.89781591263650551</v>
          </cell>
          <cell r="D195">
            <v>0.91917293233082709</v>
          </cell>
          <cell r="E195">
            <v>1.1543624161073827</v>
          </cell>
          <cell r="F195">
            <v>0.47209302325581393</v>
          </cell>
          <cell r="G195">
            <v>1.3636363636363635</v>
          </cell>
        </row>
        <row r="196">
          <cell r="A196">
            <v>35732</v>
          </cell>
          <cell r="B196">
            <v>0.85973597359735976</v>
          </cell>
          <cell r="C196">
            <v>0.90561622464898595</v>
          </cell>
          <cell r="D196">
            <v>0.90601503759398494</v>
          </cell>
          <cell r="E196">
            <v>1.1577181208053691</v>
          </cell>
          <cell r="F196">
            <v>0.5058139534883721</v>
          </cell>
          <cell r="G196">
            <v>1.3636363636363635</v>
          </cell>
        </row>
        <row r="197">
          <cell r="A197">
            <v>35733</v>
          </cell>
          <cell r="B197">
            <v>0.85313531353135319</v>
          </cell>
          <cell r="C197">
            <v>0.8931357254290172</v>
          </cell>
          <cell r="D197">
            <v>0.89097744360902253</v>
          </cell>
          <cell r="E197">
            <v>1.1208053691275168</v>
          </cell>
          <cell r="F197">
            <v>0.48023255813953486</v>
          </cell>
          <cell r="G197">
            <v>1.3636363636363635</v>
          </cell>
        </row>
        <row r="198">
          <cell r="A198">
            <v>35734</v>
          </cell>
          <cell r="B198">
            <v>0.8547854785478548</v>
          </cell>
          <cell r="C198">
            <v>0.88689547581903272</v>
          </cell>
          <cell r="D198">
            <v>0.86466165413533835</v>
          </cell>
          <cell r="E198">
            <v>1.1241610738255035</v>
          </cell>
          <cell r="F198">
            <v>0.48023255813953486</v>
          </cell>
          <cell r="G198">
            <v>1.3636363636363635</v>
          </cell>
        </row>
        <row r="199">
          <cell r="A199">
            <v>35737</v>
          </cell>
          <cell r="B199">
            <v>0.86138613861386137</v>
          </cell>
          <cell r="C199">
            <v>0.90717628705148201</v>
          </cell>
          <cell r="D199">
            <v>0.8778195488721805</v>
          </cell>
          <cell r="E199">
            <v>1.1677852348993289</v>
          </cell>
          <cell r="F199">
            <v>0.48372093023255813</v>
          </cell>
          <cell r="G199">
            <v>1.3636363636363635</v>
          </cell>
        </row>
        <row r="200">
          <cell r="A200">
            <v>35738</v>
          </cell>
          <cell r="B200">
            <v>0.85973597359735976</v>
          </cell>
          <cell r="C200">
            <v>0.92433697347893917</v>
          </cell>
          <cell r="D200">
            <v>0.88157894736842102</v>
          </cell>
          <cell r="E200">
            <v>1.1845637583892616</v>
          </cell>
          <cell r="F200">
            <v>0.47093023255813954</v>
          </cell>
          <cell r="G200">
            <v>1.3636363636363635</v>
          </cell>
        </row>
        <row r="201">
          <cell r="A201">
            <v>35739</v>
          </cell>
          <cell r="B201">
            <v>0.86138613861386137</v>
          </cell>
          <cell r="C201">
            <v>0.89937597503900157</v>
          </cell>
          <cell r="D201">
            <v>0.89473684210526316</v>
          </cell>
          <cell r="E201">
            <v>1.1845637583892616</v>
          </cell>
          <cell r="F201">
            <v>0.44418604651162791</v>
          </cell>
          <cell r="G201">
            <v>1.3636363636363635</v>
          </cell>
        </row>
        <row r="202">
          <cell r="A202">
            <v>35740</v>
          </cell>
          <cell r="B202">
            <v>0.90264026402640263</v>
          </cell>
          <cell r="C202">
            <v>0.90639625585023398</v>
          </cell>
          <cell r="D202">
            <v>0.89097744360902253</v>
          </cell>
          <cell r="E202">
            <v>1.2080536912751678</v>
          </cell>
          <cell r="F202">
            <v>0.45930232558139533</v>
          </cell>
          <cell r="G202">
            <v>1.3636363636363635</v>
          </cell>
        </row>
        <row r="203">
          <cell r="A203">
            <v>35741</v>
          </cell>
          <cell r="B203">
            <v>0.9273927392739274</v>
          </cell>
          <cell r="C203">
            <v>0.92667706708268327</v>
          </cell>
          <cell r="D203">
            <v>0.87593984962406013</v>
          </cell>
          <cell r="E203">
            <v>1.2013422818791946</v>
          </cell>
          <cell r="F203">
            <v>0.47325581395348837</v>
          </cell>
          <cell r="G203">
            <v>1.3636363636363635</v>
          </cell>
        </row>
        <row r="204">
          <cell r="A204">
            <v>35744</v>
          </cell>
          <cell r="B204">
            <v>0.94389438943894388</v>
          </cell>
          <cell r="C204">
            <v>0.94461778471138846</v>
          </cell>
          <cell r="D204">
            <v>0.89473684210526316</v>
          </cell>
          <cell r="E204">
            <v>1.2214765100671141</v>
          </cell>
          <cell r="F204">
            <v>0.46046511627906977</v>
          </cell>
          <cell r="G204">
            <v>1.3636363636363635</v>
          </cell>
        </row>
        <row r="205">
          <cell r="A205">
            <v>35745</v>
          </cell>
          <cell r="B205">
            <v>0.94884488448844884</v>
          </cell>
          <cell r="C205">
            <v>0.97191887675507016</v>
          </cell>
          <cell r="D205">
            <v>0.92105263157894735</v>
          </cell>
          <cell r="E205">
            <v>1.2214765100671141</v>
          </cell>
          <cell r="F205">
            <v>0.46395348837209305</v>
          </cell>
          <cell r="G205">
            <v>1.3636363636363635</v>
          </cell>
        </row>
        <row r="206">
          <cell r="A206">
            <v>35746</v>
          </cell>
          <cell r="B206">
            <v>0.9092409240924092</v>
          </cell>
          <cell r="C206">
            <v>0.96099843993759748</v>
          </cell>
          <cell r="D206">
            <v>0.90601503759398494</v>
          </cell>
          <cell r="E206">
            <v>1.1812080536912752</v>
          </cell>
          <cell r="F206">
            <v>0.44534883720930235</v>
          </cell>
          <cell r="G206">
            <v>1.3636363636363635</v>
          </cell>
        </row>
        <row r="207">
          <cell r="A207">
            <v>35747</v>
          </cell>
          <cell r="B207">
            <v>0.91254125412541254</v>
          </cell>
          <cell r="C207">
            <v>0.95865834633385338</v>
          </cell>
          <cell r="D207">
            <v>0.91541353383458646</v>
          </cell>
          <cell r="E207">
            <v>1.1644295302013423</v>
          </cell>
          <cell r="F207">
            <v>0.43604651162790697</v>
          </cell>
          <cell r="G207">
            <v>1.3636363636363635</v>
          </cell>
        </row>
        <row r="208">
          <cell r="A208">
            <v>35748</v>
          </cell>
          <cell r="B208">
            <v>0.89768976897689767</v>
          </cell>
          <cell r="C208">
            <v>0.96723868954758185</v>
          </cell>
          <cell r="D208">
            <v>0.89473684210526316</v>
          </cell>
          <cell r="E208">
            <v>1.1644295302013423</v>
          </cell>
          <cell r="F208">
            <v>0.46279069767441861</v>
          </cell>
          <cell r="G208">
            <v>1.3636363636363635</v>
          </cell>
        </row>
        <row r="209">
          <cell r="A209">
            <v>35751</v>
          </cell>
          <cell r="B209">
            <v>0.90429042904290424</v>
          </cell>
          <cell r="C209">
            <v>0.98595943837753508</v>
          </cell>
          <cell r="D209">
            <v>0.90601503759398494</v>
          </cell>
          <cell r="E209">
            <v>1.1946308724832215</v>
          </cell>
          <cell r="F209">
            <v>0.44883720930232557</v>
          </cell>
          <cell r="G209">
            <v>1.3636363636363635</v>
          </cell>
        </row>
        <row r="210">
          <cell r="A210">
            <v>35752</v>
          </cell>
          <cell r="B210">
            <v>0.89273927392739272</v>
          </cell>
          <cell r="C210">
            <v>0.9773790951638065</v>
          </cell>
          <cell r="D210">
            <v>0.89849624060150379</v>
          </cell>
          <cell r="E210">
            <v>1.1979865771812082</v>
          </cell>
          <cell r="F210">
            <v>0.4325581395348837</v>
          </cell>
          <cell r="G210">
            <v>1.3636363636363635</v>
          </cell>
        </row>
        <row r="211">
          <cell r="A211">
            <v>35753</v>
          </cell>
          <cell r="B211">
            <v>0.89603960396039606</v>
          </cell>
          <cell r="C211">
            <v>0.97581903276131043</v>
          </cell>
          <cell r="D211">
            <v>0.87969924812030076</v>
          </cell>
          <cell r="E211">
            <v>1.1711409395973154</v>
          </cell>
          <cell r="F211">
            <v>0.44069767441860463</v>
          </cell>
          <cell r="G211">
            <v>1.3636363636363635</v>
          </cell>
        </row>
        <row r="212">
          <cell r="A212">
            <v>35754</v>
          </cell>
          <cell r="B212">
            <v>0.87128712871287128</v>
          </cell>
          <cell r="C212">
            <v>0.9726989079563183</v>
          </cell>
          <cell r="D212">
            <v>0.90037593984962405</v>
          </cell>
          <cell r="E212">
            <v>1.1812080536912752</v>
          </cell>
          <cell r="F212">
            <v>0.4325581395348837</v>
          </cell>
          <cell r="G212">
            <v>1.3636363636363635</v>
          </cell>
        </row>
        <row r="213">
          <cell r="A213">
            <v>35755</v>
          </cell>
          <cell r="B213">
            <v>0.88613861386138615</v>
          </cell>
          <cell r="C213">
            <v>0.97035881435257409</v>
          </cell>
          <cell r="D213">
            <v>0.8928571428571429</v>
          </cell>
          <cell r="E213">
            <v>1.1912751677852349</v>
          </cell>
          <cell r="F213">
            <v>0.42674418604651165</v>
          </cell>
          <cell r="G213">
            <v>1.3636363636363635</v>
          </cell>
        </row>
        <row r="214">
          <cell r="A214">
            <v>35758</v>
          </cell>
          <cell r="B214">
            <v>0.86468646864686471</v>
          </cell>
          <cell r="C214">
            <v>0.94929797191887677</v>
          </cell>
          <cell r="D214">
            <v>0.8928571428571429</v>
          </cell>
          <cell r="E214">
            <v>1.174496644295302</v>
          </cell>
          <cell r="F214">
            <v>0.42441860465116277</v>
          </cell>
          <cell r="G214">
            <v>1.3636363636363635</v>
          </cell>
        </row>
        <row r="215">
          <cell r="A215">
            <v>35759</v>
          </cell>
          <cell r="B215">
            <v>0.68151815181518149</v>
          </cell>
          <cell r="C215">
            <v>0.93369734789391579</v>
          </cell>
          <cell r="D215">
            <v>0.88721804511278191</v>
          </cell>
          <cell r="E215">
            <v>1.1812080536912752</v>
          </cell>
          <cell r="F215">
            <v>0.42790697674418604</v>
          </cell>
          <cell r="G215">
            <v>1.3636363636363635</v>
          </cell>
        </row>
        <row r="216">
          <cell r="A216">
            <v>35760</v>
          </cell>
          <cell r="B216">
            <v>0.70792079207920788</v>
          </cell>
          <cell r="C216">
            <v>0.93447737909516382</v>
          </cell>
          <cell r="D216">
            <v>0.84774436090225569</v>
          </cell>
          <cell r="E216">
            <v>1.1845637583892616</v>
          </cell>
          <cell r="F216">
            <v>0.43604651162790697</v>
          </cell>
          <cell r="G216">
            <v>1.3636363636363635</v>
          </cell>
        </row>
        <row r="217">
          <cell r="A217">
            <v>35761</v>
          </cell>
          <cell r="B217">
            <v>0.70792079207920788</v>
          </cell>
          <cell r="C217">
            <v>0.93447737909516382</v>
          </cell>
          <cell r="D217">
            <v>0.84774436090225569</v>
          </cell>
          <cell r="E217">
            <v>1.1845637583892616</v>
          </cell>
          <cell r="F217">
            <v>0.43604651162790697</v>
          </cell>
          <cell r="G217">
            <v>1.3636363636363635</v>
          </cell>
        </row>
        <row r="218">
          <cell r="A218">
            <v>35762</v>
          </cell>
          <cell r="B218">
            <v>0.70957095709570961</v>
          </cell>
          <cell r="C218">
            <v>0.93603744149765988</v>
          </cell>
          <cell r="D218">
            <v>0.84398496240601506</v>
          </cell>
          <cell r="E218">
            <v>1.1912751677852349</v>
          </cell>
          <cell r="F218">
            <v>0.44418604651162791</v>
          </cell>
          <cell r="G218">
            <v>1.3636363636363635</v>
          </cell>
        </row>
        <row r="219">
          <cell r="A219">
            <v>35765</v>
          </cell>
          <cell r="B219">
            <v>0.72277227722772275</v>
          </cell>
          <cell r="C219">
            <v>0.96723868954758185</v>
          </cell>
          <cell r="D219">
            <v>0.85902255639097747</v>
          </cell>
          <cell r="E219">
            <v>1.2281879194630871</v>
          </cell>
          <cell r="F219">
            <v>0.45348837209302323</v>
          </cell>
          <cell r="G219">
            <v>1.3636363636363635</v>
          </cell>
        </row>
        <row r="220">
          <cell r="A220">
            <v>35766</v>
          </cell>
          <cell r="B220">
            <v>0.70132013201320131</v>
          </cell>
          <cell r="C220">
            <v>0.98283931357254295</v>
          </cell>
          <cell r="D220">
            <v>0.84586466165413532</v>
          </cell>
          <cell r="E220">
            <v>1.2080536912751678</v>
          </cell>
          <cell r="F220">
            <v>0.43720930232558142</v>
          </cell>
          <cell r="G220">
            <v>1.3636363636363635</v>
          </cell>
        </row>
        <row r="221">
          <cell r="A221">
            <v>35767</v>
          </cell>
          <cell r="B221">
            <v>0.71122112211221122</v>
          </cell>
          <cell r="C221">
            <v>1.0015600624024961</v>
          </cell>
          <cell r="D221">
            <v>0.84586466165413532</v>
          </cell>
          <cell r="E221">
            <v>1.1879194630872483</v>
          </cell>
          <cell r="F221">
            <v>0.44186046511627908</v>
          </cell>
          <cell r="G221">
            <v>1.3636363636363635</v>
          </cell>
        </row>
        <row r="222">
          <cell r="A222">
            <v>35768</v>
          </cell>
          <cell r="B222">
            <v>0.70709570957095713</v>
          </cell>
          <cell r="C222">
            <v>0.9929797191887676</v>
          </cell>
          <cell r="D222">
            <v>0.84210526315789469</v>
          </cell>
          <cell r="E222">
            <v>1.2483221476510067</v>
          </cell>
          <cell r="F222">
            <v>0.39302325581395348</v>
          </cell>
          <cell r="G222">
            <v>1.3636363636363635</v>
          </cell>
        </row>
        <row r="223">
          <cell r="A223">
            <v>35769</v>
          </cell>
          <cell r="B223">
            <v>0.71452145214521456</v>
          </cell>
          <cell r="C223">
            <v>0.99687987519500776</v>
          </cell>
          <cell r="D223">
            <v>0.84210526315789469</v>
          </cell>
          <cell r="E223">
            <v>1.2583892617449663</v>
          </cell>
          <cell r="F223">
            <v>0.413953488372093</v>
          </cell>
          <cell r="G223">
            <v>1.3636363636363635</v>
          </cell>
        </row>
        <row r="224">
          <cell r="A224">
            <v>35772</v>
          </cell>
          <cell r="B224">
            <v>0.72277227722772275</v>
          </cell>
          <cell r="C224">
            <v>0.98673946957878311</v>
          </cell>
          <cell r="D224">
            <v>0.82518796992481203</v>
          </cell>
          <cell r="E224">
            <v>1.2483221476510067</v>
          </cell>
          <cell r="F224">
            <v>0.39767441860465114</v>
          </cell>
          <cell r="G224">
            <v>1.3636363636363635</v>
          </cell>
        </row>
        <row r="225">
          <cell r="A225">
            <v>35773</v>
          </cell>
          <cell r="B225">
            <v>0.71617161716171618</v>
          </cell>
          <cell r="C225">
            <v>0.99219968798751945</v>
          </cell>
          <cell r="D225">
            <v>0.80639097744360899</v>
          </cell>
          <cell r="E225">
            <v>1.2751677852348993</v>
          </cell>
          <cell r="F225">
            <v>0.37325581395348839</v>
          </cell>
          <cell r="G225">
            <v>1.3636363636363635</v>
          </cell>
        </row>
        <row r="226">
          <cell r="A226">
            <v>35774</v>
          </cell>
          <cell r="B226">
            <v>0.70792079207920788</v>
          </cell>
          <cell r="C226">
            <v>0.98751950078003126</v>
          </cell>
          <cell r="D226">
            <v>0.76315789473684215</v>
          </cell>
          <cell r="E226">
            <v>1.1476510067114094</v>
          </cell>
          <cell r="F226">
            <v>0.31860465116279069</v>
          </cell>
          <cell r="G226">
            <v>1.3636363636363635</v>
          </cell>
        </row>
        <row r="227">
          <cell r="A227">
            <v>35775</v>
          </cell>
          <cell r="B227">
            <v>0.70709570957095713</v>
          </cell>
          <cell r="C227">
            <v>0.9750390015600624</v>
          </cell>
          <cell r="D227">
            <v>0.75939849624060152</v>
          </cell>
          <cell r="E227">
            <v>1.1275167785234899</v>
          </cell>
          <cell r="F227">
            <v>0.30813953488372092</v>
          </cell>
          <cell r="G227">
            <v>1.3636363636363635</v>
          </cell>
        </row>
        <row r="228">
          <cell r="A228">
            <v>35776</v>
          </cell>
          <cell r="B228">
            <v>0.70297029702970293</v>
          </cell>
          <cell r="C228">
            <v>0.98517940717628705</v>
          </cell>
          <cell r="D228">
            <v>0.75939849624060152</v>
          </cell>
          <cell r="E228">
            <v>1.1241610738255035</v>
          </cell>
          <cell r="F228">
            <v>0.28953488372093023</v>
          </cell>
          <cell r="G228">
            <v>1.3636363636363635</v>
          </cell>
        </row>
        <row r="229">
          <cell r="A229">
            <v>35779</v>
          </cell>
          <cell r="B229">
            <v>0.71122112211221122</v>
          </cell>
          <cell r="C229">
            <v>1.0031201248049921</v>
          </cell>
          <cell r="D229">
            <v>0.73684210526315785</v>
          </cell>
          <cell r="E229">
            <v>1.1174496644295302</v>
          </cell>
          <cell r="F229">
            <v>0.2930232558139535</v>
          </cell>
          <cell r="G229">
            <v>1.3636363636363635</v>
          </cell>
        </row>
        <row r="230">
          <cell r="A230">
            <v>35780</v>
          </cell>
          <cell r="B230">
            <v>0.71947194719471952</v>
          </cell>
          <cell r="C230">
            <v>0.99375975039001563</v>
          </cell>
          <cell r="D230">
            <v>0.73872180451127822</v>
          </cell>
          <cell r="E230">
            <v>1.0906040268456376</v>
          </cell>
          <cell r="F230">
            <v>0.30116279069767443</v>
          </cell>
          <cell r="G230">
            <v>1.3636363636363635</v>
          </cell>
        </row>
        <row r="231">
          <cell r="A231">
            <v>35781</v>
          </cell>
          <cell r="B231">
            <v>0.71782178217821779</v>
          </cell>
          <cell r="C231">
            <v>0.98439937597503901</v>
          </cell>
          <cell r="D231">
            <v>0.75375939849624063</v>
          </cell>
          <cell r="E231">
            <v>1.080536912751678</v>
          </cell>
          <cell r="F231">
            <v>0.3</v>
          </cell>
          <cell r="G231">
            <v>1.3636363636363635</v>
          </cell>
        </row>
        <row r="232">
          <cell r="A232">
            <v>35782</v>
          </cell>
          <cell r="B232">
            <v>0.71122112211221122</v>
          </cell>
          <cell r="C232">
            <v>0.86739469578783146</v>
          </cell>
          <cell r="D232">
            <v>0.71240601503759393</v>
          </cell>
          <cell r="E232">
            <v>1.0671140939597314</v>
          </cell>
          <cell r="F232">
            <v>0.27790697674418607</v>
          </cell>
          <cell r="G232">
            <v>1.3636363636363635</v>
          </cell>
        </row>
        <row r="233">
          <cell r="A233">
            <v>35783</v>
          </cell>
          <cell r="B233">
            <v>0.70379537953795379</v>
          </cell>
          <cell r="C233">
            <v>0.84789391575663031</v>
          </cell>
          <cell r="D233">
            <v>0.68045112781954886</v>
          </cell>
          <cell r="E233">
            <v>1.0503355704697988</v>
          </cell>
          <cell r="F233">
            <v>0.28255813953488373</v>
          </cell>
          <cell r="G233">
            <v>1.3636363636363635</v>
          </cell>
        </row>
        <row r="234">
          <cell r="A234">
            <v>35786</v>
          </cell>
          <cell r="B234">
            <v>0.71947194719471952</v>
          </cell>
          <cell r="C234">
            <v>0.8408736349453978</v>
          </cell>
          <cell r="D234">
            <v>0.68045112781954886</v>
          </cell>
          <cell r="E234">
            <v>1.0402684563758389</v>
          </cell>
          <cell r="F234">
            <v>0.28139534883720929</v>
          </cell>
          <cell r="G234">
            <v>1.3636363636363635</v>
          </cell>
        </row>
        <row r="235">
          <cell r="A235">
            <v>35787</v>
          </cell>
          <cell r="B235">
            <v>0.70627062706270627</v>
          </cell>
          <cell r="C235">
            <v>0.8408736349453978</v>
          </cell>
          <cell r="D235">
            <v>0.67669172932330823</v>
          </cell>
          <cell r="E235">
            <v>1.0201342281879195</v>
          </cell>
          <cell r="F235">
            <v>0.27209302325581397</v>
          </cell>
          <cell r="G235">
            <v>1.3636363636363635</v>
          </cell>
        </row>
        <row r="236">
          <cell r="A236">
            <v>35788</v>
          </cell>
          <cell r="B236">
            <v>0.70297029702970293</v>
          </cell>
          <cell r="C236">
            <v>0.83619344773790949</v>
          </cell>
          <cell r="D236">
            <v>0.68421052631578949</v>
          </cell>
          <cell r="E236">
            <v>1.0134228187919463</v>
          </cell>
          <cell r="F236">
            <v>0.26976744186046514</v>
          </cell>
          <cell r="G236">
            <v>1.3636363636363635</v>
          </cell>
        </row>
        <row r="237">
          <cell r="A237">
            <v>35789</v>
          </cell>
          <cell r="B237">
            <v>0.70297029702970293</v>
          </cell>
          <cell r="C237">
            <v>0.83619344773790949</v>
          </cell>
          <cell r="D237">
            <v>0.68421052631578949</v>
          </cell>
          <cell r="E237">
            <v>1.0134228187919463</v>
          </cell>
          <cell r="F237">
            <v>0.26976744186046514</v>
          </cell>
          <cell r="G237">
            <v>1.3636363636363635</v>
          </cell>
        </row>
        <row r="238">
          <cell r="A238">
            <v>35790</v>
          </cell>
          <cell r="B238">
            <v>0.70462046204620465</v>
          </cell>
          <cell r="C238">
            <v>0.8408736349453978</v>
          </cell>
          <cell r="D238">
            <v>0.68233082706766912</v>
          </cell>
          <cell r="E238">
            <v>1.0134228187919463</v>
          </cell>
          <cell r="F238">
            <v>0.2686046511627907</v>
          </cell>
          <cell r="G238">
            <v>1.3636363636363635</v>
          </cell>
        </row>
        <row r="239">
          <cell r="A239">
            <v>35793</v>
          </cell>
          <cell r="B239">
            <v>0.68976897689768979</v>
          </cell>
          <cell r="C239">
            <v>0.84165366614664583</v>
          </cell>
          <cell r="D239">
            <v>0.68045112781954886</v>
          </cell>
          <cell r="E239">
            <v>1.0335570469798658</v>
          </cell>
          <cell r="F239">
            <v>0.2686046511627907</v>
          </cell>
          <cell r="G239">
            <v>1.3636363636363635</v>
          </cell>
        </row>
        <row r="240">
          <cell r="A240">
            <v>35794</v>
          </cell>
          <cell r="B240">
            <v>0.69471947194719474</v>
          </cell>
          <cell r="C240">
            <v>0.87363494539781594</v>
          </cell>
          <cell r="D240">
            <v>0.6992481203007519</v>
          </cell>
          <cell r="E240">
            <v>1.080536912751678</v>
          </cell>
          <cell r="F240">
            <v>0.28837209302325584</v>
          </cell>
          <cell r="G240">
            <v>1.3636363636363635</v>
          </cell>
        </row>
        <row r="241">
          <cell r="A241">
            <v>35795</v>
          </cell>
          <cell r="B241">
            <v>0.6914191419141914</v>
          </cell>
          <cell r="C241">
            <v>0.88065522620904835</v>
          </cell>
          <cell r="D241">
            <v>0.66917293233082709</v>
          </cell>
          <cell r="E241">
            <v>1.1140939597315436</v>
          </cell>
          <cell r="F241">
            <v>0.28953488372093023</v>
          </cell>
          <cell r="G241">
            <v>1.3636363636363635</v>
          </cell>
        </row>
        <row r="242">
          <cell r="A242">
            <v>35796</v>
          </cell>
          <cell r="B242">
            <v>0.6914191419141914</v>
          </cell>
          <cell r="C242">
            <v>0.88065522620904835</v>
          </cell>
          <cell r="D242">
            <v>0.66917293233082709</v>
          </cell>
          <cell r="E242">
            <v>1.1140939597315436</v>
          </cell>
          <cell r="F242">
            <v>0.28953488372093023</v>
          </cell>
          <cell r="G242">
            <v>1.3636363636363635</v>
          </cell>
        </row>
        <row r="243">
          <cell r="A243">
            <v>35797</v>
          </cell>
          <cell r="B243">
            <v>0.69636963696369636</v>
          </cell>
          <cell r="C243">
            <v>0.87363494539781594</v>
          </cell>
          <cell r="D243">
            <v>0.69548872180451127</v>
          </cell>
          <cell r="E243">
            <v>1.1342281879194631</v>
          </cell>
          <cell r="F243">
            <v>0.31860465116279069</v>
          </cell>
          <cell r="G243">
            <v>1.3636363636363635</v>
          </cell>
        </row>
        <row r="244">
          <cell r="A244">
            <v>35800</v>
          </cell>
          <cell r="B244">
            <v>0.68811881188118806</v>
          </cell>
          <cell r="C244">
            <v>0.87831513260530425</v>
          </cell>
          <cell r="D244">
            <v>0.69548872180451127</v>
          </cell>
          <cell r="E244">
            <v>1.1409395973154361</v>
          </cell>
          <cell r="F244">
            <v>0.33953488372093021</v>
          </cell>
          <cell r="G244">
            <v>1.3636363636363635</v>
          </cell>
        </row>
        <row r="245">
          <cell r="A245">
            <v>35801</v>
          </cell>
          <cell r="B245">
            <v>0.66666666666666663</v>
          </cell>
          <cell r="C245">
            <v>0.9024960998439937</v>
          </cell>
          <cell r="D245">
            <v>0.69172932330827064</v>
          </cell>
          <cell r="E245">
            <v>1.1140939597315436</v>
          </cell>
          <cell r="F245">
            <v>0.32558139534883723</v>
          </cell>
          <cell r="G245">
            <v>1.3636363636363635</v>
          </cell>
        </row>
        <row r="246">
          <cell r="A246">
            <v>35802</v>
          </cell>
          <cell r="B246">
            <v>0.72607260726072609</v>
          </cell>
          <cell r="C246">
            <v>0.91107644305772228</v>
          </cell>
          <cell r="D246">
            <v>0.73308270676691734</v>
          </cell>
          <cell r="E246">
            <v>1.1677852348993289</v>
          </cell>
          <cell r="F246">
            <v>0.3174418604651163</v>
          </cell>
          <cell r="G246">
            <v>1.3636363636363635</v>
          </cell>
        </row>
        <row r="247">
          <cell r="A247">
            <v>35803</v>
          </cell>
          <cell r="B247">
            <v>0.68646864686468645</v>
          </cell>
          <cell r="C247">
            <v>0.88767550702028086</v>
          </cell>
          <cell r="D247">
            <v>0.74060150375939848</v>
          </cell>
          <cell r="E247">
            <v>1.1174496644295302</v>
          </cell>
          <cell r="F247">
            <v>0.30465116279069765</v>
          </cell>
          <cell r="G247">
            <v>1.3636363636363635</v>
          </cell>
        </row>
        <row r="248">
          <cell r="A248">
            <v>35804</v>
          </cell>
          <cell r="B248">
            <v>0.65841584158415845</v>
          </cell>
          <cell r="C248">
            <v>0.86895475819032764</v>
          </cell>
          <cell r="D248">
            <v>0.74060150375939848</v>
          </cell>
          <cell r="E248">
            <v>1.0536912751677852</v>
          </cell>
          <cell r="F248">
            <v>0.29186046511627906</v>
          </cell>
          <cell r="G248">
            <v>1.3636363636363635</v>
          </cell>
        </row>
        <row r="249">
          <cell r="A249">
            <v>35807</v>
          </cell>
          <cell r="B249">
            <v>0.65676567656765672</v>
          </cell>
          <cell r="C249">
            <v>0.87909516380655228</v>
          </cell>
          <cell r="D249">
            <v>0.74060150375939848</v>
          </cell>
          <cell r="E249">
            <v>1.0738255033557047</v>
          </cell>
          <cell r="F249">
            <v>0.28255813953488373</v>
          </cell>
          <cell r="G249">
            <v>1.3636363636363635</v>
          </cell>
        </row>
        <row r="250">
          <cell r="A250">
            <v>35808</v>
          </cell>
          <cell r="B250">
            <v>0.66666666666666663</v>
          </cell>
          <cell r="C250">
            <v>0.87753510140405622</v>
          </cell>
          <cell r="D250">
            <v>0.73684210526315785</v>
          </cell>
          <cell r="E250">
            <v>1.0604026845637584</v>
          </cell>
          <cell r="F250">
            <v>0.28720930232558139</v>
          </cell>
          <cell r="G250">
            <v>1.3636363636363635</v>
          </cell>
        </row>
        <row r="251">
          <cell r="A251">
            <v>35809</v>
          </cell>
          <cell r="B251">
            <v>0.68316831683168322</v>
          </cell>
          <cell r="C251">
            <v>0.87597503900156004</v>
          </cell>
          <cell r="D251">
            <v>0.72556390977443608</v>
          </cell>
          <cell r="E251">
            <v>1.0939597315436242</v>
          </cell>
          <cell r="F251">
            <v>0.29534883720930233</v>
          </cell>
          <cell r="G251">
            <v>1.3636363636363635</v>
          </cell>
        </row>
        <row r="252">
          <cell r="A252">
            <v>35810</v>
          </cell>
          <cell r="B252">
            <v>0.71287128712871284</v>
          </cell>
          <cell r="C252">
            <v>0.89235569422776906</v>
          </cell>
          <cell r="D252">
            <v>0.73496240601503759</v>
          </cell>
          <cell r="E252">
            <v>1.0704697986577181</v>
          </cell>
          <cell r="F252">
            <v>0.29418604651162789</v>
          </cell>
          <cell r="G252">
            <v>1.3636363636363635</v>
          </cell>
        </row>
        <row r="253">
          <cell r="A253">
            <v>35811</v>
          </cell>
          <cell r="B253">
            <v>0.7277227722772277</v>
          </cell>
          <cell r="C253">
            <v>0.89703588143525737</v>
          </cell>
          <cell r="D253">
            <v>0.75187969924812026</v>
          </cell>
          <cell r="E253">
            <v>1.0838926174496644</v>
          </cell>
          <cell r="F253">
            <v>0.29534883720930233</v>
          </cell>
          <cell r="G253">
            <v>1.3636363636363635</v>
          </cell>
        </row>
        <row r="254">
          <cell r="A254">
            <v>35814</v>
          </cell>
          <cell r="B254">
            <v>0.7277227722772277</v>
          </cell>
          <cell r="C254">
            <v>0.89703588143525737</v>
          </cell>
          <cell r="D254">
            <v>0.75187969924812026</v>
          </cell>
          <cell r="E254">
            <v>1.0838926174496644</v>
          </cell>
          <cell r="F254">
            <v>0.29534883720930233</v>
          </cell>
          <cell r="G254">
            <v>1.3636363636363635</v>
          </cell>
        </row>
        <row r="255">
          <cell r="A255">
            <v>35815</v>
          </cell>
          <cell r="B255">
            <v>0.73019801980198018</v>
          </cell>
          <cell r="C255">
            <v>0.90873634945397819</v>
          </cell>
          <cell r="D255">
            <v>0.77067669172932329</v>
          </cell>
          <cell r="E255">
            <v>1.0738255033557047</v>
          </cell>
          <cell r="F255">
            <v>0.27906976744186046</v>
          </cell>
          <cell r="G255">
            <v>1.3636363636363635</v>
          </cell>
        </row>
        <row r="256">
          <cell r="A256">
            <v>35816</v>
          </cell>
          <cell r="B256">
            <v>0.76567656765676573</v>
          </cell>
          <cell r="C256">
            <v>0.91575663026521059</v>
          </cell>
          <cell r="D256">
            <v>0.77631578947368418</v>
          </cell>
          <cell r="E256">
            <v>1.0704697986577181</v>
          </cell>
          <cell r="F256">
            <v>0.27209302325581397</v>
          </cell>
          <cell r="G256">
            <v>1.3636363636363635</v>
          </cell>
        </row>
        <row r="257">
          <cell r="A257">
            <v>35817</v>
          </cell>
          <cell r="B257">
            <v>0.7722772277227723</v>
          </cell>
          <cell r="C257">
            <v>0.92823712948517945</v>
          </cell>
          <cell r="D257">
            <v>0.77819548872180455</v>
          </cell>
          <cell r="E257">
            <v>1.063758389261745</v>
          </cell>
          <cell r="F257">
            <v>0.2744186046511628</v>
          </cell>
          <cell r="G257">
            <v>1.3636363636363635</v>
          </cell>
        </row>
        <row r="258">
          <cell r="A258">
            <v>35818</v>
          </cell>
          <cell r="B258">
            <v>0.77516501650165015</v>
          </cell>
          <cell r="C258">
            <v>0.92199687987519496</v>
          </cell>
          <cell r="D258">
            <v>0.75563909774436089</v>
          </cell>
          <cell r="E258">
            <v>1.0469798657718121</v>
          </cell>
          <cell r="F258">
            <v>0.27325581395348836</v>
          </cell>
          <cell r="G258">
            <v>1.3636363636363635</v>
          </cell>
        </row>
        <row r="259">
          <cell r="A259">
            <v>35821</v>
          </cell>
          <cell r="B259">
            <v>0.7722772277227723</v>
          </cell>
          <cell r="C259">
            <v>0.93447737909516382</v>
          </cell>
          <cell r="D259">
            <v>0.74812030075187974</v>
          </cell>
          <cell r="E259">
            <v>1.0604026845637584</v>
          </cell>
          <cell r="F259">
            <v>0.27093023255813953</v>
          </cell>
          <cell r="G259">
            <v>1.3636363636363635</v>
          </cell>
        </row>
        <row r="260">
          <cell r="A260">
            <v>35822</v>
          </cell>
          <cell r="B260">
            <v>0.78382838283828382</v>
          </cell>
          <cell r="C260">
            <v>0.94929797191887677</v>
          </cell>
          <cell r="D260">
            <v>0.75187969924812026</v>
          </cell>
          <cell r="E260">
            <v>1.0704697986577181</v>
          </cell>
          <cell r="F260">
            <v>0.2686046511627907</v>
          </cell>
          <cell r="G260">
            <v>1.3636363636363635</v>
          </cell>
        </row>
        <row r="261">
          <cell r="A261">
            <v>35823</v>
          </cell>
          <cell r="B261">
            <v>0.77557755775577553</v>
          </cell>
          <cell r="C261">
            <v>0.94149765990639622</v>
          </cell>
          <cell r="D261">
            <v>0.76879699248120303</v>
          </cell>
          <cell r="E261">
            <v>1.0771812080536913</v>
          </cell>
          <cell r="F261">
            <v>0.26279069767441859</v>
          </cell>
          <cell r="G261">
            <v>1.3636363636363635</v>
          </cell>
        </row>
        <row r="262">
          <cell r="A262">
            <v>35824</v>
          </cell>
          <cell r="B262">
            <v>0.75247524752475248</v>
          </cell>
          <cell r="C262">
            <v>0.93837753510140409</v>
          </cell>
          <cell r="D262">
            <v>0.78947368421052633</v>
          </cell>
          <cell r="E262">
            <v>1.080536912751678</v>
          </cell>
          <cell r="F262">
            <v>0.2686046511627907</v>
          </cell>
          <cell r="G262">
            <v>1.3636363636363635</v>
          </cell>
        </row>
        <row r="263">
          <cell r="A263">
            <v>35825</v>
          </cell>
          <cell r="B263">
            <v>0.76567656765676573</v>
          </cell>
          <cell r="C263">
            <v>0.91731669266770666</v>
          </cell>
          <cell r="D263">
            <v>0.78007518796992481</v>
          </cell>
          <cell r="E263">
            <v>1.0771812080536913</v>
          </cell>
          <cell r="F263">
            <v>0.32558139534883723</v>
          </cell>
          <cell r="G263">
            <v>1.3636363636363635</v>
          </cell>
        </row>
        <row r="264">
          <cell r="A264">
            <v>35828</v>
          </cell>
          <cell r="B264">
            <v>0.7722772277227723</v>
          </cell>
          <cell r="C264">
            <v>0.95709828393135721</v>
          </cell>
          <cell r="D264">
            <v>0.79135338345864659</v>
          </cell>
          <cell r="E264">
            <v>1.1073825503355705</v>
          </cell>
          <cell r="F264">
            <v>0.33023255813953489</v>
          </cell>
          <cell r="G264">
            <v>1.3636363636363635</v>
          </cell>
        </row>
        <row r="265">
          <cell r="A265">
            <v>35829</v>
          </cell>
          <cell r="B265">
            <v>0.78877887788778878</v>
          </cell>
          <cell r="C265">
            <v>0.95397815912636508</v>
          </cell>
          <cell r="D265">
            <v>0.77631578947368418</v>
          </cell>
          <cell r="E265">
            <v>1.0973154362416107</v>
          </cell>
          <cell r="F265">
            <v>0.30813953488372092</v>
          </cell>
          <cell r="G265">
            <v>1.3636363636363635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row r="1">
          <cell r="A1" t="str">
            <v>2002 POLICY DEPLOYMENT TARGETS</v>
          </cell>
        </row>
        <row r="6">
          <cell r="D6" t="str">
            <v>JAN</v>
          </cell>
          <cell r="E6" t="str">
            <v>FEB</v>
          </cell>
          <cell r="F6" t="str">
            <v>MAR</v>
          </cell>
          <cell r="G6" t="str">
            <v>APR</v>
          </cell>
          <cell r="H6" t="str">
            <v>MAY</v>
          </cell>
          <cell r="I6" t="str">
            <v>JUN</v>
          </cell>
          <cell r="J6" t="str">
            <v>JUL</v>
          </cell>
          <cell r="K6" t="str">
            <v>AUG</v>
          </cell>
          <cell r="L6" t="str">
            <v>SEP</v>
          </cell>
          <cell r="M6" t="str">
            <v>OCT</v>
          </cell>
          <cell r="N6" t="str">
            <v>NOV</v>
          </cell>
          <cell r="O6" t="str">
            <v>DEC</v>
          </cell>
        </row>
        <row r="29">
          <cell r="D29">
            <v>0</v>
          </cell>
          <cell r="E29">
            <v>0</v>
          </cell>
          <cell r="F29">
            <v>0</v>
          </cell>
          <cell r="G29">
            <v>0</v>
          </cell>
          <cell r="H29">
            <v>0</v>
          </cell>
          <cell r="I29">
            <v>0</v>
          </cell>
          <cell r="J29">
            <v>0</v>
          </cell>
          <cell r="K29">
            <v>0</v>
          </cell>
          <cell r="L29">
            <v>0</v>
          </cell>
          <cell r="M29">
            <v>0</v>
          </cell>
          <cell r="N29">
            <v>0</v>
          </cell>
          <cell r="O29">
            <v>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XMODEL"/>
      <sheetName val="Assump"/>
      <sheetName val="NIBCO"/>
      <sheetName val="NIBCO Synergy"/>
      <sheetName val="Synergy DCF"/>
      <sheetName val="Valuation"/>
      <sheetName val="Overview"/>
      <sheetName val="Overview LTM"/>
      <sheetName val="PPR"/>
      <sheetName val="DCF Summary"/>
      <sheetName val="Ownership"/>
      <sheetName val="Projections"/>
      <sheetName val="PPR Summary New"/>
      <sheetName val="Structure Summary"/>
      <sheetName val="Ownership Summary"/>
      <sheetName val="Capital Structure"/>
      <sheetName val="Premium"/>
      <sheetName val="Synergy Case"/>
      <sheetName val="Lines"/>
      <sheetName val="PPR Premium"/>
      <sheetName val="Premium to Bk Value"/>
      <sheetName val="Value Compare 1999"/>
      <sheetName val="Value Compare 1998"/>
      <sheetName val="dontu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 vol."/>
      <sheetName val="Breakdown"/>
      <sheetName val="20 year"/>
      <sheetName val="ten year"/>
      <sheetName val="5 year"/>
      <sheetName val="spread"/>
      <sheetName val="Trading Summary"/>
      <sheetName val="Expected European Inv"/>
      <sheetName val="Diageo's investor base"/>
      <sheetName val="spread perf."/>
      <sheetName val="spread 2"/>
      <sheetName val="Global dist"/>
      <sheetName val="Global distribution"/>
      <sheetName val="Internat dist"/>
      <sheetName val="Post launch (6)"/>
      <sheetName val="Recent trading (7)"/>
      <sheetName val="salesvol_"/>
      <sheetName val="Codes"/>
      <sheetName val="sales vol_"/>
      <sheetName val="Stock Price"/>
      <sheetName val="Financials"/>
      <sheetName val="Input"/>
      <sheetName val="ProForma"/>
      <sheetName val="__FDSCACHE__"/>
      <sheetName val="Output"/>
      <sheetName val="Sheet1"/>
      <sheetName val="NCV Pivot"/>
      <sheetName val="exec sum (ncv) (3)"/>
      <sheetName val="Data Control"/>
      <sheetName val="Headcount Report"/>
      <sheetName val="Lists"/>
      <sheetName val="20_year"/>
      <sheetName val="ten_year"/>
      <sheetName val="5_year"/>
      <sheetName val="Trading_Summary"/>
      <sheetName val="Expected_European_Inv"/>
      <sheetName val="Diageo's_investor_base"/>
      <sheetName val="sales_vol_"/>
      <sheetName val="spread_perf_"/>
      <sheetName val="spread_2"/>
      <sheetName val="Global_dist"/>
      <sheetName val="Global_distribution"/>
      <sheetName val="Internat_dist"/>
      <sheetName val="Post_launch_(6)"/>
      <sheetName val="Recent_trading_(7)"/>
      <sheetName val="sales_vol_1"/>
      <sheetName val="Stock_Price"/>
      <sheetName val="20_year1"/>
      <sheetName val="ten_year1"/>
      <sheetName val="5_year1"/>
      <sheetName val="Trading_Summary1"/>
      <sheetName val="Expected_European_Inv1"/>
      <sheetName val="Diageo's_investor_base1"/>
      <sheetName val="sales_vol_2"/>
      <sheetName val="spread_perf_1"/>
      <sheetName val="spread_21"/>
      <sheetName val="Global_dist1"/>
      <sheetName val="Global_distribution1"/>
      <sheetName val="Internat_dist1"/>
      <sheetName val="Post_launch_(6)1"/>
      <sheetName val="Recent_trading_(7)1"/>
      <sheetName val="sales_vol_3"/>
      <sheetName val="Stock_Price1"/>
      <sheetName val="20_year2"/>
      <sheetName val="ten_year2"/>
      <sheetName val="5_year2"/>
      <sheetName val="Trading_Summary2"/>
      <sheetName val="Expected_European_Inv2"/>
      <sheetName val="Diageo's_investor_base2"/>
      <sheetName val="sales_vol_4"/>
      <sheetName val="spread_perf_2"/>
      <sheetName val="spread_22"/>
      <sheetName val="Global_dist2"/>
      <sheetName val="Global_distribution2"/>
      <sheetName val="Internat_dist2"/>
      <sheetName val="Post_launch_(6)2"/>
      <sheetName val="Recent_trading_(7)2"/>
      <sheetName val="sales_vol_5"/>
      <sheetName val="Stock_Price2"/>
      <sheetName val="Input Projected"/>
      <sheetName val="consolidated"/>
      <sheetName val="Summary"/>
      <sheetName val="Total"/>
      <sheetName val="Corp Overhead"/>
      <sheetName val="MWC"/>
      <sheetName val="oldSEG"/>
      <sheetName val="Quarters"/>
      <sheetName val="Corp_Overhead"/>
      <sheetName val="Corp_Overhead1"/>
      <sheetName val="Corp_Overhead2"/>
      <sheetName val="CAPEX"/>
      <sheetName val="Financial Overview ShortProfile"/>
      <sheetName val="BTMAIN"/>
      <sheetName val="EBITDA"/>
      <sheetName val="Price Performance Output"/>
      <sheetName val="Historical Multiples Output"/>
      <sheetName val="Straw Man"/>
      <sheetName val="MedSolutions Financial Data"/>
      <sheetName val="CUS Image"/>
      <sheetName val="9-05046L"/>
      <sheetName val="CAPITAL PH1"/>
      <sheetName val=" BUDGET P1"/>
      <sheetName val="Football Field "/>
      <sheetName val="DCF"/>
      <sheetName val="Assumptions"/>
      <sheetName val="OPER"/>
      <sheetName val="RSR"/>
      <sheetName val="Weeklies"/>
      <sheetName val="Opportunity Codes "/>
      <sheetName val="2013"/>
      <sheetName val="Sheet2"/>
      <sheetName val="Sheet3"/>
      <sheetName val="Sheet4"/>
      <sheetName val="Delhaize"/>
      <sheetName val="EuroInputs"/>
      <sheetName val="MktAss"/>
      <sheetName val="Market"/>
      <sheetName val="Ferco - CCC"/>
      <sheetName val="CCC"/>
    </sheetNames>
    <sheetDataSet>
      <sheetData sheetId="0" refreshError="1">
        <row r="34">
          <cell r="J34" t="str">
            <v>Europe</v>
          </cell>
        </row>
        <row r="35">
          <cell r="J35" t="str">
            <v>Other</v>
          </cell>
        </row>
        <row r="36">
          <cell r="J36" t="str">
            <v>Swiss</v>
          </cell>
        </row>
        <row r="37">
          <cell r="J37" t="str">
            <v>UK</v>
          </cell>
        </row>
        <row r="211">
          <cell r="J211" t="str">
            <v>Europe</v>
          </cell>
          <cell r="K211">
            <v>42560000</v>
          </cell>
        </row>
        <row r="212">
          <cell r="J212" t="str">
            <v>Other</v>
          </cell>
          <cell r="K212">
            <v>87425000</v>
          </cell>
        </row>
        <row r="213">
          <cell r="J213" t="str">
            <v>Swiss</v>
          </cell>
          <cell r="K213">
            <v>24660000</v>
          </cell>
        </row>
        <row r="214">
          <cell r="J214" t="str">
            <v>UK</v>
          </cell>
          <cell r="K214">
            <v>42000000</v>
          </cell>
        </row>
        <row r="398">
          <cell r="J398" t="str">
            <v>Europe</v>
          </cell>
          <cell r="K398">
            <v>33000000</v>
          </cell>
        </row>
        <row r="399">
          <cell r="J399" t="str">
            <v>Other</v>
          </cell>
          <cell r="K399">
            <v>21500000</v>
          </cell>
        </row>
        <row r="400">
          <cell r="J400" t="str">
            <v>Swiss</v>
          </cell>
          <cell r="K400">
            <v>116440000</v>
          </cell>
        </row>
        <row r="401">
          <cell r="J401" t="str">
            <v>UK</v>
          </cell>
          <cell r="K401">
            <v>101448000</v>
          </cell>
        </row>
        <row r="1121">
          <cell r="I1121" t="str">
            <v>Europe</v>
          </cell>
          <cell r="J1121">
            <v>11000000</v>
          </cell>
        </row>
        <row r="1122">
          <cell r="I1122" t="str">
            <v>Swiss</v>
          </cell>
          <cell r="J1122">
            <v>3370000</v>
          </cell>
        </row>
        <row r="1632">
          <cell r="I1632" t="str">
            <v>Europe</v>
          </cell>
          <cell r="J1632">
            <v>96300000</v>
          </cell>
        </row>
        <row r="1633">
          <cell r="I1633" t="str">
            <v>Other</v>
          </cell>
          <cell r="J1633">
            <v>39000000</v>
          </cell>
        </row>
        <row r="1634">
          <cell r="I1634" t="str">
            <v>Swiss</v>
          </cell>
          <cell r="J1634">
            <v>92900000</v>
          </cell>
        </row>
        <row r="1635">
          <cell r="I1635" t="str">
            <v>UK</v>
          </cell>
          <cell r="J1635">
            <v>64000000</v>
          </cell>
        </row>
        <row r="2248">
          <cell r="I2248" t="str">
            <v>Europe</v>
          </cell>
          <cell r="J2248">
            <v>12600000</v>
          </cell>
        </row>
        <row r="2249">
          <cell r="I2249" t="str">
            <v>Other</v>
          </cell>
          <cell r="J2249">
            <v>24500000</v>
          </cell>
        </row>
        <row r="2250">
          <cell r="I2250" t="str">
            <v>Swiss</v>
          </cell>
          <cell r="J2250">
            <v>56200000</v>
          </cell>
        </row>
        <row r="2251">
          <cell r="I2251" t="str">
            <v>UK</v>
          </cell>
          <cell r="J2251">
            <v>56400000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Yr"/>
      <sheetName val="Plan"/>
      <sheetName val="Act"/>
      <sheetName val="DwnLoad"/>
      <sheetName val="Consol"/>
      <sheetName val="VPI"/>
      <sheetName val="Floor"/>
      <sheetName val="Sheet"/>
      <sheetName val="Cont"/>
      <sheetName val="Med"/>
      <sheetName val="VPIM"/>
      <sheetName val="DE"/>
      <sheetName val="FCD"/>
      <sheetName val="Operating"/>
      <sheetName val="CombVar"/>
      <sheetName val="DivV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LISTED DATA"/>
      <sheetName val="Control"/>
      <sheetName val="DropDown"/>
      <sheetName val="Adm97"/>
      <sheetName val="04"/>
      <sheetName val="07"/>
      <sheetName val="06"/>
      <sheetName val="03"/>
      <sheetName val="05"/>
      <sheetName val="Dropdowns"/>
      <sheetName val="PGMs Definition-Instruction"/>
      <sheetName val="LINK M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Sch 1"/>
      <sheetName val="Sch 2"/>
      <sheetName val="Sch 2a"/>
      <sheetName val="Sch 3"/>
      <sheetName val="Sch 3a"/>
      <sheetName val="LPC Sales and Profit"/>
      <sheetName val="Sch 4"/>
      <sheetName val="Sch 5"/>
      <sheetName val="Sch 7"/>
      <sheetName val="Sch 7a"/>
      <sheetName val="LPC Sales per"/>
      <sheetName val="Sch 8"/>
      <sheetName val="Sch 6"/>
      <sheetName val="LPC OT"/>
      <sheetName val="Sch 11"/>
      <sheetName val="Sch 12"/>
      <sheetName val="Sch 13"/>
      <sheetName val="Sch 9"/>
      <sheetName val="Sch 9a"/>
      <sheetName val="Sch 10"/>
      <sheetName val="Sch 10a"/>
      <sheetName val="Sch 10b"/>
      <sheetName val="Sch 19"/>
      <sheetName val="Sch 14"/>
      <sheetName val="Sch 14a"/>
      <sheetName val="Active WIP"/>
      <sheetName val="Sch 14b"/>
      <sheetName val="Sch 14c"/>
      <sheetName val="Sch 15"/>
      <sheetName val="Sch 18"/>
      <sheetName val="Sch 18a"/>
      <sheetName val="Sch 18b"/>
      <sheetName val="WC Summ"/>
      <sheetName val="LPC WC"/>
      <sheetName val="AF WC"/>
      <sheetName val="Sch 16"/>
      <sheetName val="Sch 16a"/>
      <sheetName val="Sch 16b"/>
      <sheetName val="Sched 23"/>
      <sheetName val="Sch 22"/>
      <sheetName val="Sch 24"/>
      <sheetName val="Sched 25"/>
      <sheetName val="Sch 31"/>
      <sheetName val="Sheet1"/>
      <sheetName val="TITLE PG"/>
      <sheetName val="Module3"/>
      <sheetName val="LPC Sales Profit"/>
    </sheetNames>
    <sheetDataSet>
      <sheetData sheetId="0" refreshError="1"/>
      <sheetData sheetId="1" refreshError="1"/>
      <sheetData sheetId="2" refreshError="1"/>
      <sheetData sheetId="3" refreshError="1"/>
      <sheetData sheetId="4" refreshError="1">
        <row r="2">
          <cell r="F2" t="str">
            <v>Large Parts Campus</v>
          </cell>
        </row>
        <row r="67">
          <cell r="B67" t="str">
            <v>Q1 95</v>
          </cell>
          <cell r="H67">
            <v>3.5419999999999998</v>
          </cell>
          <cell r="L67">
            <v>0.109622110117298</v>
          </cell>
        </row>
        <row r="68">
          <cell r="B68" t="str">
            <v>Q2</v>
          </cell>
          <cell r="H68">
            <v>2.1110000000000002</v>
          </cell>
          <cell r="L68">
            <v>6.7597425469915803E-2</v>
          </cell>
        </row>
        <row r="69">
          <cell r="B69" t="str">
            <v>Q3</v>
          </cell>
          <cell r="H69">
            <v>1.5229999999999999</v>
          </cell>
          <cell r="L69">
            <v>4.8817231873838102E-2</v>
          </cell>
        </row>
        <row r="70">
          <cell r="B70" t="str">
            <v>Q4</v>
          </cell>
          <cell r="H70">
            <v>2.1800000000000002</v>
          </cell>
          <cell r="L70">
            <v>6.5801388469665004E-2</v>
          </cell>
        </row>
        <row r="71">
          <cell r="B71" t="str">
            <v>Q1 96</v>
          </cell>
          <cell r="H71">
            <v>4.3170000000000002</v>
          </cell>
          <cell r="L71">
            <v>0.14079775610710701</v>
          </cell>
        </row>
        <row r="72">
          <cell r="B72" t="str">
            <v>Q2</v>
          </cell>
          <cell r="H72">
            <v>4.5709999999999997</v>
          </cell>
          <cell r="L72">
            <v>0.13671711431476899</v>
          </cell>
        </row>
        <row r="73">
          <cell r="B73" t="str">
            <v>Q3</v>
          </cell>
          <cell r="H73">
            <v>4.3849999999999998</v>
          </cell>
          <cell r="L73">
            <v>0.134881574900031</v>
          </cell>
        </row>
        <row r="74">
          <cell r="B74" t="str">
            <v>Q4</v>
          </cell>
          <cell r="H74">
            <v>5.4669999999999996</v>
          </cell>
          <cell r="L74">
            <v>0.13454250135354601</v>
          </cell>
        </row>
        <row r="75">
          <cell r="B75" t="str">
            <v>Q1 97</v>
          </cell>
          <cell r="H75">
            <v>4.9089999999999998</v>
          </cell>
          <cell r="L75">
            <v>0.13668383683697599</v>
          </cell>
        </row>
        <row r="76">
          <cell r="B76" t="str">
            <v>Q2</v>
          </cell>
          <cell r="H76">
            <v>5.5709999999999997</v>
          </cell>
          <cell r="L76">
            <v>0.13177377770418899</v>
          </cell>
        </row>
        <row r="77">
          <cell r="B77" t="str">
            <v>Q3</v>
          </cell>
          <cell r="H77">
            <v>6.2560000000000002</v>
          </cell>
          <cell r="L77">
            <v>0.135209319414727</v>
          </cell>
        </row>
        <row r="78">
          <cell r="B78" t="str">
            <v>Q4</v>
          </cell>
          <cell r="H78">
            <v>7.17</v>
          </cell>
          <cell r="L78">
            <v>0.140456041372826</v>
          </cell>
        </row>
        <row r="79">
          <cell r="B79" t="str">
            <v>Q1 98</v>
          </cell>
          <cell r="H79">
            <v>8.5709999999999997</v>
          </cell>
          <cell r="L79">
            <v>0.15233541874022499</v>
          </cell>
        </row>
        <row r="80">
          <cell r="B80" t="str">
            <v>Q2</v>
          </cell>
          <cell r="H80">
            <v>8.8569999999999993</v>
          </cell>
          <cell r="L80">
            <v>0.15559615621102199</v>
          </cell>
        </row>
        <row r="81">
          <cell r="B81" t="str">
            <v>Q3</v>
          </cell>
          <cell r="H81">
            <v>9.1170000000000009</v>
          </cell>
          <cell r="L81">
            <v>0.14949087510452999</v>
          </cell>
        </row>
        <row r="82">
          <cell r="B82" t="str">
            <v>Q4</v>
          </cell>
          <cell r="H82">
            <v>10.706</v>
          </cell>
          <cell r="L82">
            <v>0.165086120491588</v>
          </cell>
        </row>
        <row r="83">
          <cell r="B83" t="str">
            <v>Q1 99</v>
          </cell>
          <cell r="H83">
            <v>10.426</v>
          </cell>
          <cell r="L83">
            <v>0.16592399261569801</v>
          </cell>
        </row>
        <row r="84">
          <cell r="B84" t="str">
            <v>Q2</v>
          </cell>
          <cell r="H84">
            <v>10.54</v>
          </cell>
          <cell r="L84">
            <v>0.16761286834279501</v>
          </cell>
        </row>
        <row r="85">
          <cell r="B85" t="str">
            <v>Q3</v>
          </cell>
          <cell r="H85">
            <v>9.4009999999999998</v>
          </cell>
          <cell r="L85">
            <v>0.17340539344080899</v>
          </cell>
        </row>
        <row r="86">
          <cell r="B86" t="str">
            <v>Q4</v>
          </cell>
          <cell r="H86">
            <v>10.638999999999999</v>
          </cell>
          <cell r="L86">
            <v>0.181738981892723</v>
          </cell>
        </row>
        <row r="87">
          <cell r="B87" t="str">
            <v>Q1 00</v>
          </cell>
          <cell r="H87">
            <v>8.27</v>
          </cell>
          <cell r="L87">
            <v>0.15935717589024201</v>
          </cell>
        </row>
        <row r="88">
          <cell r="B88" t="str">
            <v>Q2</v>
          </cell>
          <cell r="H88">
            <v>6.6740000000000004</v>
          </cell>
        </row>
        <row r="89">
          <cell r="B89" t="str">
            <v>Q3</v>
          </cell>
          <cell r="H89">
            <v>3.6040000000000001</v>
          </cell>
        </row>
        <row r="90">
          <cell r="B90" t="str">
            <v>Q4</v>
          </cell>
          <cell r="H90">
            <v>5.694</v>
          </cell>
        </row>
        <row r="91">
          <cell r="B91" t="str">
            <v>Q1 01</v>
          </cell>
          <cell r="H91">
            <v>7.0220000000000002</v>
          </cell>
        </row>
      </sheetData>
      <sheetData sheetId="5" refreshError="1"/>
      <sheetData sheetId="6" refreshError="1"/>
      <sheetData sheetId="7" refreshError="1"/>
      <sheetData sheetId="8" refreshError="1"/>
      <sheetData sheetId="9" refreshError="1"/>
      <sheetData sheetId="10" refreshError="1"/>
      <sheetData sheetId="11" refreshError="1">
        <row r="2">
          <cell r="E2" t="str">
            <v>Large Parts Campus</v>
          </cell>
        </row>
        <row r="42">
          <cell r="Q42">
            <v>1156</v>
          </cell>
          <cell r="R42">
            <v>108</v>
          </cell>
          <cell r="S42">
            <v>0</v>
          </cell>
        </row>
        <row r="43">
          <cell r="Q43">
            <v>1208</v>
          </cell>
          <cell r="R43">
            <v>127.759765625</v>
          </cell>
          <cell r="S43">
            <v>0</v>
          </cell>
        </row>
        <row r="44">
          <cell r="Q44">
            <v>1281</v>
          </cell>
          <cell r="R44">
            <v>150.57738095238099</v>
          </cell>
          <cell r="S44">
            <v>0</v>
          </cell>
        </row>
        <row r="45">
          <cell r="Q45">
            <v>1234</v>
          </cell>
          <cell r="R45">
            <v>135.76229508196701</v>
          </cell>
          <cell r="S45">
            <v>0</v>
          </cell>
        </row>
        <row r="46">
          <cell r="Q46">
            <v>1198</v>
          </cell>
          <cell r="R46">
            <v>143.560546875</v>
          </cell>
          <cell r="S46">
            <v>0</v>
          </cell>
        </row>
        <row r="47">
          <cell r="Q47">
            <v>1261</v>
          </cell>
          <cell r="R47">
            <v>164.966796875</v>
          </cell>
          <cell r="S47">
            <v>4.9954142011834302</v>
          </cell>
        </row>
        <row r="48">
          <cell r="Q48">
            <v>1305</v>
          </cell>
          <cell r="R48">
            <v>164.47420634920601</v>
          </cell>
          <cell r="S48">
            <v>28.571449704142001</v>
          </cell>
        </row>
        <row r="49">
          <cell r="Q49">
            <v>1297</v>
          </cell>
          <cell r="R49">
            <v>168.08196721311501</v>
          </cell>
          <cell r="S49">
            <v>21.1437869822485</v>
          </cell>
        </row>
        <row r="50">
          <cell r="Q50">
            <v>1303</v>
          </cell>
          <cell r="R50">
            <v>184.689453125</v>
          </cell>
          <cell r="S50">
            <v>16.319970414201201</v>
          </cell>
        </row>
        <row r="51">
          <cell r="Q51">
            <v>1342</v>
          </cell>
          <cell r="R51">
            <v>147.87890625</v>
          </cell>
          <cell r="S51">
            <v>72.624260355029605</v>
          </cell>
        </row>
        <row r="52">
          <cell r="Q52">
            <v>1425</v>
          </cell>
          <cell r="R52">
            <v>183.490079365079</v>
          </cell>
          <cell r="S52">
            <v>106.865828402367</v>
          </cell>
        </row>
        <row r="53">
          <cell r="Q53">
            <v>1499</v>
          </cell>
          <cell r="R53">
            <v>242.94057377049199</v>
          </cell>
          <cell r="S53">
            <v>133.85917159763301</v>
          </cell>
        </row>
        <row r="54">
          <cell r="Q54">
            <v>1586</v>
          </cell>
          <cell r="R54">
            <v>223.91796875</v>
          </cell>
          <cell r="S54">
            <v>181.80044378698199</v>
          </cell>
        </row>
        <row r="55">
          <cell r="Q55">
            <v>1687</v>
          </cell>
          <cell r="R55">
            <v>233.771484375</v>
          </cell>
          <cell r="S55">
            <v>127.888521634615</v>
          </cell>
        </row>
        <row r="56">
          <cell r="Q56">
            <v>1715</v>
          </cell>
          <cell r="R56">
            <v>252.84126984126999</v>
          </cell>
          <cell r="S56">
            <v>116.474664224664</v>
          </cell>
        </row>
        <row r="57">
          <cell r="H57">
            <v>0</v>
          </cell>
          <cell r="M57">
            <v>0</v>
          </cell>
          <cell r="Q57">
            <v>1776</v>
          </cell>
          <cell r="R57">
            <v>249.740942622951</v>
          </cell>
          <cell r="S57">
            <v>161.069959975876</v>
          </cell>
        </row>
        <row r="58">
          <cell r="H58">
            <v>0</v>
          </cell>
          <cell r="M58">
            <v>0</v>
          </cell>
          <cell r="Q58">
            <v>1808</v>
          </cell>
          <cell r="R58">
            <v>203.702050390625</v>
          </cell>
          <cell r="S58">
            <v>114.752253605769</v>
          </cell>
        </row>
        <row r="59">
          <cell r="H59">
            <v>0</v>
          </cell>
          <cell r="M59">
            <v>0</v>
          </cell>
          <cell r="Q59">
            <v>1795</v>
          </cell>
          <cell r="R59">
            <v>194.968058203125</v>
          </cell>
          <cell r="S59">
            <v>47.061748798076898</v>
          </cell>
        </row>
        <row r="60">
          <cell r="H60">
            <v>0</v>
          </cell>
          <cell r="M60">
            <v>0</v>
          </cell>
          <cell r="Q60">
            <v>1735</v>
          </cell>
          <cell r="R60">
            <v>180.20750000000001</v>
          </cell>
          <cell r="S60">
            <v>48</v>
          </cell>
        </row>
        <row r="61">
          <cell r="H61">
            <v>0</v>
          </cell>
          <cell r="M61">
            <v>0</v>
          </cell>
          <cell r="Q61">
            <v>1752</v>
          </cell>
          <cell r="R61">
            <v>100.657327586207</v>
          </cell>
          <cell r="S61">
            <v>48</v>
          </cell>
        </row>
        <row r="62">
          <cell r="H62">
            <v>0</v>
          </cell>
          <cell r="M62">
            <v>0</v>
          </cell>
          <cell r="Q62">
            <v>1698</v>
          </cell>
          <cell r="R62">
            <v>89.087890625</v>
          </cell>
          <cell r="S62">
            <v>0</v>
          </cell>
        </row>
        <row r="63">
          <cell r="H63">
            <v>0</v>
          </cell>
          <cell r="M63">
            <v>0</v>
          </cell>
          <cell r="Q63">
            <v>1665</v>
          </cell>
          <cell r="R63">
            <v>86.9765625</v>
          </cell>
          <cell r="S63">
            <v>0</v>
          </cell>
        </row>
        <row r="64">
          <cell r="H64">
            <v>0</v>
          </cell>
          <cell r="M64">
            <v>0</v>
          </cell>
          <cell r="Q64">
            <v>1668</v>
          </cell>
          <cell r="R64">
            <v>92.063492063492106</v>
          </cell>
          <cell r="S64">
            <v>0</v>
          </cell>
        </row>
        <row r="65">
          <cell r="H65">
            <v>0</v>
          </cell>
          <cell r="M65">
            <v>0</v>
          </cell>
        </row>
        <row r="66">
          <cell r="H66">
            <v>0</v>
          </cell>
          <cell r="M66">
            <v>0</v>
          </cell>
        </row>
        <row r="67">
          <cell r="H67">
            <v>0</v>
          </cell>
          <cell r="M67">
            <v>0</v>
          </cell>
        </row>
        <row r="68">
          <cell r="H68">
            <v>0</v>
          </cell>
          <cell r="M68">
            <v>0</v>
          </cell>
        </row>
        <row r="69">
          <cell r="H69">
            <v>0</v>
          </cell>
          <cell r="M69">
            <v>0</v>
          </cell>
        </row>
        <row r="70">
          <cell r="H70">
            <v>0</v>
          </cell>
          <cell r="M70">
            <v>0</v>
          </cell>
        </row>
        <row r="71">
          <cell r="H71">
            <v>0</v>
          </cell>
          <cell r="M71">
            <v>0</v>
          </cell>
        </row>
        <row r="72">
          <cell r="H72">
            <v>0</v>
          </cell>
          <cell r="M72">
            <v>0</v>
          </cell>
        </row>
        <row r="73">
          <cell r="H73">
            <v>0</v>
          </cell>
          <cell r="M73">
            <v>0</v>
          </cell>
        </row>
        <row r="74">
          <cell r="H74">
            <v>0</v>
          </cell>
          <cell r="M74">
            <v>0</v>
          </cell>
        </row>
        <row r="75">
          <cell r="H75">
            <v>0</v>
          </cell>
          <cell r="M75">
            <v>0</v>
          </cell>
        </row>
        <row r="76">
          <cell r="H76">
            <v>0</v>
          </cell>
          <cell r="M76">
            <v>0</v>
          </cell>
        </row>
        <row r="77">
          <cell r="H77">
            <v>0</v>
          </cell>
          <cell r="M77">
            <v>0</v>
          </cell>
        </row>
        <row r="78">
          <cell r="H78">
            <v>0</v>
          </cell>
          <cell r="M78">
            <v>0</v>
          </cell>
        </row>
        <row r="79">
          <cell r="H79">
            <v>0</v>
          </cell>
          <cell r="M79">
            <v>0</v>
          </cell>
        </row>
        <row r="80">
          <cell r="H80">
            <v>0</v>
          </cell>
          <cell r="M80">
            <v>0</v>
          </cell>
        </row>
      </sheetData>
      <sheetData sheetId="12" refreshError="1"/>
      <sheetData sheetId="13" refreshError="1"/>
      <sheetData sheetId="14" refreshError="1"/>
      <sheetData sheetId="15" refreshError="1">
        <row r="2">
          <cell r="E2" t="str">
            <v>Large Parts Campus</v>
          </cell>
        </row>
        <row r="68">
          <cell r="F68" t="str">
            <v>98-1</v>
          </cell>
          <cell r="I68">
            <v>0.23821242798814299</v>
          </cell>
          <cell r="N68">
            <v>0.190376295373161</v>
          </cell>
          <cell r="P68">
            <v>0.25</v>
          </cell>
        </row>
        <row r="69">
          <cell r="F69">
            <v>2</v>
          </cell>
          <cell r="I69">
            <v>0.43656431194884099</v>
          </cell>
          <cell r="N69">
            <v>0.27630114437847197</v>
          </cell>
          <cell r="P69">
            <v>0.25</v>
          </cell>
        </row>
        <row r="70">
          <cell r="F70">
            <v>3</v>
          </cell>
          <cell r="I70">
            <v>0.325223260063016</v>
          </cell>
          <cell r="N70">
            <v>0.27923677459007001</v>
          </cell>
          <cell r="P70">
            <v>0.25</v>
          </cell>
        </row>
        <row r="71">
          <cell r="F71">
            <v>4</v>
          </cell>
          <cell r="I71">
            <v>0.209604105571848</v>
          </cell>
          <cell r="N71">
            <v>0.25408578565829798</v>
          </cell>
          <cell r="P71">
            <v>0.25</v>
          </cell>
        </row>
        <row r="72">
          <cell r="F72">
            <v>5</v>
          </cell>
          <cell r="I72">
            <v>0.30307917888563102</v>
          </cell>
          <cell r="N72">
            <v>0.22014003509107999</v>
          </cell>
          <cell r="P72">
            <v>0.20833333333333301</v>
          </cell>
        </row>
        <row r="73">
          <cell r="F73">
            <v>6</v>
          </cell>
          <cell r="I73">
            <v>0.48731671554252198</v>
          </cell>
          <cell r="N73">
            <v>0.213407196753711</v>
          </cell>
          <cell r="P73">
            <v>0.20833333333333301</v>
          </cell>
        </row>
        <row r="74">
          <cell r="F74">
            <v>7</v>
          </cell>
          <cell r="I74">
            <v>0.28162511542012902</v>
          </cell>
          <cell r="N74">
            <v>0.197386118092335</v>
          </cell>
          <cell r="P74">
            <v>0.20833333333333301</v>
          </cell>
        </row>
        <row r="75">
          <cell r="F75">
            <v>8</v>
          </cell>
          <cell r="I75">
            <v>0.31869635101398702</v>
          </cell>
          <cell r="N75">
            <v>0.231046098597459</v>
          </cell>
          <cell r="P75">
            <v>0.20833333333333301</v>
          </cell>
        </row>
        <row r="76">
          <cell r="F76">
            <v>9</v>
          </cell>
          <cell r="I76">
            <v>0.39967853356588401</v>
          </cell>
          <cell r="N76">
            <v>0.138020551465414</v>
          </cell>
          <cell r="P76">
            <v>0.16666666666666699</v>
          </cell>
        </row>
        <row r="77">
          <cell r="F77">
            <v>10</v>
          </cell>
          <cell r="I77">
            <v>0.31701650769759299</v>
          </cell>
          <cell r="N77">
            <v>0.247805055836161</v>
          </cell>
          <cell r="P77">
            <v>0.25</v>
          </cell>
        </row>
        <row r="78">
          <cell r="F78">
            <v>11</v>
          </cell>
          <cell r="I78">
            <v>0.34343864011910402</v>
          </cell>
          <cell r="N78">
            <v>0.28307104315318499</v>
          </cell>
          <cell r="P78">
            <v>0.25</v>
          </cell>
        </row>
        <row r="79">
          <cell r="F79">
            <v>12</v>
          </cell>
          <cell r="I79">
            <v>0.33954485218330299</v>
          </cell>
          <cell r="N79">
            <v>0.21685471778252599</v>
          </cell>
          <cell r="P79">
            <v>0.25</v>
          </cell>
        </row>
        <row r="80">
          <cell r="B80" t="str">
            <v>Q1 97</v>
          </cell>
          <cell r="E80">
            <v>0.214513594032232</v>
          </cell>
          <cell r="F80" t="str">
            <v>99-1</v>
          </cell>
          <cell r="I80">
            <v>0.28615973834499803</v>
          </cell>
          <cell r="N80">
            <v>0.25226918322812703</v>
          </cell>
          <cell r="P80">
            <v>0.25</v>
          </cell>
        </row>
        <row r="81">
          <cell r="B81" t="str">
            <v>Q2 97</v>
          </cell>
          <cell r="E81">
            <v>0.240270707734172</v>
          </cell>
          <cell r="F81">
            <v>2</v>
          </cell>
          <cell r="I81">
            <v>0.39077089935433601</v>
          </cell>
        </row>
        <row r="82">
          <cell r="B82" t="str">
            <v>Q3</v>
          </cell>
          <cell r="E82">
            <v>0.26003424898543198</v>
          </cell>
          <cell r="F82">
            <v>3</v>
          </cell>
          <cell r="I82">
            <v>0.32306936230066602</v>
          </cell>
        </row>
        <row r="83">
          <cell r="B83" t="str">
            <v>Q4</v>
          </cell>
          <cell r="E83">
            <v>0.28518144924816402</v>
          </cell>
          <cell r="F83">
            <v>4</v>
          </cell>
          <cell r="I83">
            <v>0.264220125244087</v>
          </cell>
        </row>
        <row r="84">
          <cell r="B84" t="str">
            <v>Q1 98</v>
          </cell>
          <cell r="E84">
            <v>0.235454473621829</v>
          </cell>
          <cell r="F84">
            <v>5</v>
          </cell>
          <cell r="I84">
            <v>0.40140914597782901</v>
          </cell>
        </row>
        <row r="85">
          <cell r="B85" t="str">
            <v>Q2</v>
          </cell>
          <cell r="E85">
            <v>0.23950623787324099</v>
          </cell>
          <cell r="F85">
            <v>6</v>
          </cell>
          <cell r="I85">
            <v>0.33437072877808399</v>
          </cell>
        </row>
        <row r="86">
          <cell r="B86" t="str">
            <v>Q3</v>
          </cell>
          <cell r="E86">
            <v>0.256722943608924</v>
          </cell>
          <cell r="F86">
            <v>7</v>
          </cell>
          <cell r="I86">
            <v>0.302969658158521</v>
          </cell>
        </row>
        <row r="87">
          <cell r="B87" t="str">
            <v>Q4</v>
          </cell>
          <cell r="E87">
            <v>0.26831634489600598</v>
          </cell>
          <cell r="F87">
            <v>8</v>
          </cell>
          <cell r="I87">
            <v>0.348461116626062</v>
          </cell>
        </row>
        <row r="88">
          <cell r="B88" t="str">
            <v>Q1 99</v>
          </cell>
          <cell r="E88">
            <v>0.27919255822122202</v>
          </cell>
          <cell r="F88">
            <v>9</v>
          </cell>
          <cell r="I88">
            <v>0.348569225215417</v>
          </cell>
        </row>
        <row r="89">
          <cell r="B89" t="str">
            <v>Q2</v>
          </cell>
          <cell r="E89">
            <v>0.26338325891226499</v>
          </cell>
          <cell r="F89">
            <v>10</v>
          </cell>
          <cell r="I89">
            <v>0.30277825747584802</v>
          </cell>
        </row>
        <row r="90">
          <cell r="B90" t="str">
            <v>Q3</v>
          </cell>
          <cell r="E90">
            <v>0.22320070334438699</v>
          </cell>
          <cell r="F90">
            <v>11</v>
          </cell>
          <cell r="I90">
            <v>0.313254755591101</v>
          </cell>
        </row>
        <row r="91">
          <cell r="B91" t="str">
            <v>Q4</v>
          </cell>
          <cell r="E91">
            <v>0.23422347952212599</v>
          </cell>
          <cell r="F91">
            <v>12</v>
          </cell>
          <cell r="I91">
            <v>0.38396698693305198</v>
          </cell>
        </row>
        <row r="92">
          <cell r="F92" t="str">
            <v>00-1</v>
          </cell>
          <cell r="I92">
            <v>0.26492882590824601</v>
          </cell>
        </row>
        <row r="93">
          <cell r="F93">
            <v>2</v>
          </cell>
          <cell r="I93">
            <v>0.39057900810835999</v>
          </cell>
        </row>
        <row r="94">
          <cell r="F94">
            <v>3</v>
          </cell>
          <cell r="I94">
            <v>0.34449216598339399</v>
          </cell>
        </row>
      </sheetData>
      <sheetData sheetId="16" refreshError="1">
        <row r="2">
          <cell r="E2" t="str">
            <v>Large Parts Campus</v>
          </cell>
        </row>
        <row r="91">
          <cell r="C91">
            <v>4.7393999999999998</v>
          </cell>
        </row>
        <row r="92">
          <cell r="C92">
            <v>5.0484559999999998</v>
          </cell>
        </row>
        <row r="93">
          <cell r="C93">
            <v>4.2314970000000001</v>
          </cell>
        </row>
        <row r="94">
          <cell r="C94">
            <v>7.7892999999999999</v>
          </cell>
        </row>
      </sheetData>
      <sheetData sheetId="17" refreshError="1">
        <row r="2">
          <cell r="E2" t="str">
            <v>Large Parts Campus</v>
          </cell>
        </row>
        <row r="66">
          <cell r="C66">
            <v>670.86900000000003</v>
          </cell>
          <cell r="D66">
            <v>218.738</v>
          </cell>
          <cell r="E66">
            <v>5.14</v>
          </cell>
          <cell r="H66">
            <v>1.5902655339115598E-2</v>
          </cell>
        </row>
        <row r="67">
          <cell r="C67">
            <v>613.46</v>
          </cell>
          <cell r="D67">
            <v>75.864999999999995</v>
          </cell>
          <cell r="E67">
            <v>0</v>
          </cell>
          <cell r="H67">
            <v>1.2109779878080901E-2</v>
          </cell>
        </row>
        <row r="68">
          <cell r="C68">
            <v>325.298</v>
          </cell>
          <cell r="D68">
            <v>130.096</v>
          </cell>
          <cell r="E68">
            <v>455.39400000000001</v>
          </cell>
          <cell r="H68">
            <v>1.49341335038615E-2</v>
          </cell>
        </row>
        <row r="69">
          <cell r="C69">
            <v>466.95</v>
          </cell>
          <cell r="D69">
            <v>34.441000000000003</v>
          </cell>
          <cell r="E69">
            <v>590.95799999999997</v>
          </cell>
          <cell r="H69">
            <v>1.6843980817566401E-2</v>
          </cell>
        </row>
        <row r="70">
          <cell r="C70">
            <v>387.327</v>
          </cell>
          <cell r="D70">
            <v>72.816000000000003</v>
          </cell>
          <cell r="E70">
            <v>40.6</v>
          </cell>
          <cell r="H70">
            <v>7.9690464065185606E-3</v>
          </cell>
        </row>
        <row r="71">
          <cell r="C71">
            <v>386.8</v>
          </cell>
          <cell r="D71">
            <v>44.65</v>
          </cell>
          <cell r="E71">
            <v>0</v>
          </cell>
          <cell r="H71">
            <v>6.86115484312135E-3</v>
          </cell>
        </row>
        <row r="72">
          <cell r="C72">
            <v>234.59299999999999</v>
          </cell>
          <cell r="D72">
            <v>19.922999999999998</v>
          </cell>
          <cell r="E72">
            <v>1033.124</v>
          </cell>
          <cell r="H72">
            <v>2.37510606116501E-2</v>
          </cell>
        </row>
        <row r="73">
          <cell r="C73">
            <v>1163.0920000000001</v>
          </cell>
          <cell r="D73">
            <v>110.32</v>
          </cell>
          <cell r="E73">
            <v>34.304000000000002</v>
          </cell>
          <cell r="H73">
            <v>2.2338845234028001E-2</v>
          </cell>
        </row>
        <row r="74">
          <cell r="C74">
            <v>1235.8620000000001</v>
          </cell>
          <cell r="D74">
            <v>262.76799999999997</v>
          </cell>
          <cell r="E74">
            <v>268.35500000000002</v>
          </cell>
          <cell r="H74">
            <v>3.4048577925080897E-2</v>
          </cell>
        </row>
        <row r="75">
          <cell r="C75">
            <v>70.688999999999993</v>
          </cell>
          <cell r="D75">
            <v>22.969000000000001</v>
          </cell>
          <cell r="E75">
            <v>0</v>
          </cell>
          <cell r="H75">
            <v>2.0740986801310998E-3</v>
          </cell>
        </row>
        <row r="76">
          <cell r="C76">
            <v>619.10400000000004</v>
          </cell>
          <cell r="D76">
            <v>22.969000000000001</v>
          </cell>
          <cell r="E76">
            <v>119.721</v>
          </cell>
          <cell r="H76">
            <v>2.13208508256367E-2</v>
          </cell>
        </row>
        <row r="77">
          <cell r="C77">
            <v>965.16800000000001</v>
          </cell>
          <cell r="D77">
            <v>69</v>
          </cell>
          <cell r="E77">
            <v>145.648</v>
          </cell>
          <cell r="H77">
            <v>2.7366301725737601E-2</v>
          </cell>
        </row>
      </sheetData>
      <sheetData sheetId="18" refreshError="1">
        <row r="2">
          <cell r="E2" t="str">
            <v>Large Parts Campus</v>
          </cell>
        </row>
        <row r="64">
          <cell r="C64">
            <v>39.19</v>
          </cell>
          <cell r="D64">
            <v>35.33</v>
          </cell>
        </row>
        <row r="65">
          <cell r="C65">
            <v>38.909999999999997</v>
          </cell>
          <cell r="D65">
            <v>31.18</v>
          </cell>
        </row>
        <row r="66">
          <cell r="C66">
            <v>40.31</v>
          </cell>
          <cell r="D66">
            <v>34.950000000000003</v>
          </cell>
        </row>
        <row r="67">
          <cell r="C67">
            <v>34.82</v>
          </cell>
          <cell r="D67">
            <v>30.57</v>
          </cell>
        </row>
        <row r="68">
          <cell r="C68">
            <v>36.58</v>
          </cell>
          <cell r="D68">
            <v>25.9</v>
          </cell>
        </row>
        <row r="69">
          <cell r="C69">
            <v>37.04</v>
          </cell>
          <cell r="D69">
            <v>26.49</v>
          </cell>
        </row>
        <row r="70">
          <cell r="C70">
            <v>38.69</v>
          </cell>
          <cell r="D70">
            <v>26.83</v>
          </cell>
        </row>
        <row r="71">
          <cell r="C71">
            <v>39.94</v>
          </cell>
          <cell r="D71">
            <v>25.34</v>
          </cell>
        </row>
        <row r="72">
          <cell r="C72">
            <v>39.25</v>
          </cell>
          <cell r="D72">
            <v>24.631626521731601</v>
          </cell>
        </row>
        <row r="73">
          <cell r="C73">
            <v>38.39</v>
          </cell>
          <cell r="D73">
            <v>23.227393713455399</v>
          </cell>
        </row>
        <row r="74">
          <cell r="C74">
            <v>41.24</v>
          </cell>
          <cell r="D74">
            <v>23.4657131007415</v>
          </cell>
        </row>
        <row r="75">
          <cell r="C75">
            <v>39.08</v>
          </cell>
          <cell r="D75">
            <v>21.357976984995101</v>
          </cell>
        </row>
        <row r="76">
          <cell r="C76">
            <v>40</v>
          </cell>
          <cell r="D76">
            <v>20.583110796113701</v>
          </cell>
        </row>
        <row r="77">
          <cell r="C77">
            <v>39.72</v>
          </cell>
          <cell r="D77">
            <v>21.059371338158702</v>
          </cell>
        </row>
        <row r="78">
          <cell r="C78">
            <v>38.17</v>
          </cell>
          <cell r="D78">
            <v>20.477374440576799</v>
          </cell>
        </row>
        <row r="79">
          <cell r="C79">
            <v>36.200457318545197</v>
          </cell>
          <cell r="D79">
            <v>19.6986873335509</v>
          </cell>
        </row>
        <row r="80">
          <cell r="C80">
            <v>35.202138738483299</v>
          </cell>
          <cell r="D80">
            <v>19.72</v>
          </cell>
        </row>
        <row r="81">
          <cell r="C81">
            <v>34.123358661561397</v>
          </cell>
          <cell r="D81">
            <v>20.29</v>
          </cell>
        </row>
        <row r="82">
          <cell r="C82">
            <v>33.896408705972597</v>
          </cell>
          <cell r="D82">
            <v>20.882850742932199</v>
          </cell>
        </row>
        <row r="83">
          <cell r="C83">
            <v>34.349576362244498</v>
          </cell>
          <cell r="D83">
            <v>20.983846821290001</v>
          </cell>
        </row>
        <row r="84">
          <cell r="C84">
            <v>34.298013446994197</v>
          </cell>
          <cell r="D84">
            <v>23.368023828454099</v>
          </cell>
        </row>
        <row r="85">
          <cell r="C85">
            <v>35.044169024743802</v>
          </cell>
          <cell r="D85">
            <v>25.2222394644084</v>
          </cell>
        </row>
        <row r="86">
          <cell r="C86">
            <v>37.618932406229497</v>
          </cell>
          <cell r="D86">
            <v>28.4686728584043</v>
          </cell>
        </row>
        <row r="87">
          <cell r="C87">
            <v>35.992414848128398</v>
          </cell>
          <cell r="D87">
            <v>21.543002902076498</v>
          </cell>
        </row>
      </sheetData>
      <sheetData sheetId="19" refreshError="1"/>
      <sheetData sheetId="20" refreshError="1">
        <row r="2">
          <cell r="F2" t="str">
            <v>Large Parts Campus</v>
          </cell>
        </row>
        <row r="65">
          <cell r="L65" t="e">
            <v>#DIV/0!</v>
          </cell>
        </row>
        <row r="66">
          <cell r="L66" t="e">
            <v>#DIV/0!</v>
          </cell>
        </row>
        <row r="67">
          <cell r="L67" t="e">
            <v>#DIV/0!</v>
          </cell>
        </row>
        <row r="68">
          <cell r="L68" t="e">
            <v>#DIV/0!</v>
          </cell>
        </row>
        <row r="69">
          <cell r="L69" t="e">
            <v>#DIV/0!</v>
          </cell>
        </row>
        <row r="70">
          <cell r="L70" t="e">
            <v>#DIV/0!</v>
          </cell>
        </row>
        <row r="71">
          <cell r="L71" t="e">
            <v>#DIV/0!</v>
          </cell>
        </row>
        <row r="72">
          <cell r="L72" t="e">
            <v>#DIV/0!</v>
          </cell>
        </row>
        <row r="73">
          <cell r="L73" t="e">
            <v>#DIV/0!</v>
          </cell>
        </row>
        <row r="74">
          <cell r="L74" t="e">
            <v>#DIV/0!</v>
          </cell>
        </row>
        <row r="75">
          <cell r="L75" t="e">
            <v>#DIV/0!</v>
          </cell>
        </row>
        <row r="76">
          <cell r="L76" t="e">
            <v>#DIV/0!</v>
          </cell>
        </row>
        <row r="77">
          <cell r="L77" t="e">
            <v>#DIV/0!</v>
          </cell>
        </row>
        <row r="78">
          <cell r="L78" t="e">
            <v>#DIV/0!</v>
          </cell>
        </row>
        <row r="79">
          <cell r="L79" t="e">
            <v>#DIV/0!</v>
          </cell>
        </row>
        <row r="80">
          <cell r="L80" t="e">
            <v>#DIV/0!</v>
          </cell>
        </row>
        <row r="81">
          <cell r="L81">
            <v>0.126014002490828</v>
          </cell>
        </row>
        <row r="82">
          <cell r="L82">
            <v>0.121672017496949</v>
          </cell>
        </row>
        <row r="83">
          <cell r="L83">
            <v>0.117607655699625</v>
          </cell>
        </row>
        <row r="84">
          <cell r="L84">
            <v>0.128863667509686</v>
          </cell>
        </row>
        <row r="85">
          <cell r="L85">
            <v>0.114239021212222</v>
          </cell>
        </row>
        <row r="86">
          <cell r="L86">
            <v>0.120353263526268</v>
          </cell>
        </row>
        <row r="87">
          <cell r="L87">
            <v>0.127057544834249</v>
          </cell>
        </row>
        <row r="88">
          <cell r="L88">
            <v>0.13121209973779899</v>
          </cell>
        </row>
      </sheetData>
      <sheetData sheetId="21" refreshError="1"/>
      <sheetData sheetId="22" refreshError="1"/>
      <sheetData sheetId="23" refreshError="1">
        <row r="2">
          <cell r="F2" t="str">
            <v>Large Parts Campus</v>
          </cell>
        </row>
        <row r="58">
          <cell r="E58">
            <v>794.46059999999898</v>
          </cell>
          <cell r="F58">
            <v>269.23387000000002</v>
          </cell>
        </row>
        <row r="59">
          <cell r="E59">
            <v>1502.3825999999999</v>
          </cell>
          <cell r="F59">
            <v>568.13427000000001</v>
          </cell>
        </row>
        <row r="60">
          <cell r="E60">
            <v>2135.7485999999999</v>
          </cell>
          <cell r="F60">
            <v>789.81236999999999</v>
          </cell>
        </row>
        <row r="61">
          <cell r="E61">
            <v>2368.5605999999998</v>
          </cell>
          <cell r="F61">
            <v>1080.82737</v>
          </cell>
        </row>
      </sheetData>
      <sheetData sheetId="24" refreshError="1"/>
      <sheetData sheetId="25" refreshError="1">
        <row r="2">
          <cell r="F2" t="str">
            <v>Large Parts Campus</v>
          </cell>
        </row>
        <row r="73">
          <cell r="B73" t="str">
            <v>Q1 95</v>
          </cell>
          <cell r="C73">
            <v>20.015000000000001</v>
          </cell>
          <cell r="D73">
            <v>81.707999999999998</v>
          </cell>
          <cell r="E73">
            <v>119.92</v>
          </cell>
          <cell r="G73">
            <v>0.154862121259014</v>
          </cell>
        </row>
        <row r="74">
          <cell r="B74" t="str">
            <v>Q2</v>
          </cell>
          <cell r="C74">
            <v>21.04</v>
          </cell>
          <cell r="D74">
            <v>85.272999999999996</v>
          </cell>
          <cell r="E74">
            <v>146.827</v>
          </cell>
          <cell r="G74">
            <v>0.168433187101732</v>
          </cell>
        </row>
        <row r="75">
          <cell r="B75" t="str">
            <v>Q3</v>
          </cell>
          <cell r="C75">
            <v>19.55</v>
          </cell>
          <cell r="D75">
            <v>74.793999999999997</v>
          </cell>
          <cell r="E75">
            <v>121.86499999999999</v>
          </cell>
          <cell r="G75">
            <v>0.15666068337714001</v>
          </cell>
        </row>
        <row r="76">
          <cell r="B76" t="str">
            <v>Q4</v>
          </cell>
          <cell r="C76">
            <v>19.248999999999999</v>
          </cell>
          <cell r="D76">
            <v>62.430999999999997</v>
          </cell>
          <cell r="E76">
            <v>118.937</v>
          </cell>
          <cell r="G76">
            <v>0.14525354663446999</v>
          </cell>
        </row>
        <row r="77">
          <cell r="B77" t="str">
            <v>Q1 96</v>
          </cell>
          <cell r="C77">
            <v>24.359000000000002</v>
          </cell>
          <cell r="D77">
            <v>84.4</v>
          </cell>
          <cell r="E77">
            <v>141.5</v>
          </cell>
          <cell r="G77">
            <v>0.19861550503897499</v>
          </cell>
        </row>
        <row r="78">
          <cell r="B78" t="str">
            <v>Q2</v>
          </cell>
          <cell r="C78">
            <v>24.314</v>
          </cell>
          <cell r="D78">
            <v>80.225999999999999</v>
          </cell>
          <cell r="E78">
            <v>154</v>
          </cell>
          <cell r="G78">
            <v>0.18180594604295</v>
          </cell>
        </row>
        <row r="79">
          <cell r="B79" t="str">
            <v>Q3</v>
          </cell>
          <cell r="C79">
            <v>23.315000000000001</v>
          </cell>
          <cell r="D79">
            <v>82.700999999999993</v>
          </cell>
          <cell r="E79">
            <v>148.45861333333301</v>
          </cell>
          <cell r="G79">
            <v>0.179290987388496</v>
          </cell>
        </row>
        <row r="80">
          <cell r="B80" t="str">
            <v>Q4</v>
          </cell>
          <cell r="C80">
            <v>19.702000000000002</v>
          </cell>
          <cell r="D80">
            <v>47</v>
          </cell>
          <cell r="E80">
            <v>112.071298036926</v>
          </cell>
          <cell r="G80">
            <v>0.121216222867549</v>
          </cell>
        </row>
        <row r="81">
          <cell r="B81" t="str">
            <v>Q1 97</v>
          </cell>
          <cell r="C81">
            <v>22.291</v>
          </cell>
          <cell r="D81">
            <v>72</v>
          </cell>
          <cell r="E81">
            <v>121.76249382716</v>
          </cell>
          <cell r="G81">
            <v>0.155164972852569</v>
          </cell>
        </row>
        <row r="82">
          <cell r="B82" t="str">
            <v>Q2</v>
          </cell>
          <cell r="C82">
            <v>21.4</v>
          </cell>
          <cell r="D82">
            <v>55</v>
          </cell>
          <cell r="E82">
            <v>99.898244803695206</v>
          </cell>
          <cell r="G82">
            <v>0.126546349078695</v>
          </cell>
        </row>
        <row r="83">
          <cell r="B83" t="str">
            <v>Q3</v>
          </cell>
          <cell r="C83">
            <v>21.959</v>
          </cell>
          <cell r="D83">
            <v>46</v>
          </cell>
          <cell r="E83">
            <v>89.605745076607406</v>
          </cell>
          <cell r="G83">
            <v>0.11864855518813899</v>
          </cell>
        </row>
        <row r="84">
          <cell r="B84" t="str">
            <v>Q4</v>
          </cell>
          <cell r="C84">
            <v>23.44</v>
          </cell>
          <cell r="D84">
            <v>48</v>
          </cell>
          <cell r="E84">
            <v>89.124707881878095</v>
          </cell>
          <cell r="G84">
            <v>0.11479391944836199</v>
          </cell>
        </row>
        <row r="85">
          <cell r="B85" t="str">
            <v>Q1 98</v>
          </cell>
          <cell r="C85">
            <v>23.937000000000001</v>
          </cell>
          <cell r="D85">
            <v>46</v>
          </cell>
          <cell r="E85">
            <v>92.5539147741991</v>
          </cell>
          <cell r="G85">
            <v>0.106360194795962</v>
          </cell>
        </row>
        <row r="86">
          <cell r="B86" t="str">
            <v>Q2</v>
          </cell>
          <cell r="C86">
            <v>26.021552</v>
          </cell>
          <cell r="D86">
            <v>48</v>
          </cell>
          <cell r="E86">
            <v>92.835895721739107</v>
          </cell>
          <cell r="G86">
            <v>0.114283997681078</v>
          </cell>
        </row>
        <row r="87">
          <cell r="B87" t="str">
            <v>Q3</v>
          </cell>
          <cell r="C87">
            <v>26.795999999999999</v>
          </cell>
          <cell r="D87">
            <v>50</v>
          </cell>
          <cell r="E87">
            <v>94.732221614138993</v>
          </cell>
          <cell r="G87">
            <v>0.109843081312411</v>
          </cell>
        </row>
        <row r="88">
          <cell r="B88" t="str">
            <v>Q4</v>
          </cell>
          <cell r="C88">
            <v>22.573</v>
          </cell>
          <cell r="D88">
            <v>40</v>
          </cell>
          <cell r="E88">
            <v>87.884379916666603</v>
          </cell>
          <cell r="G88">
            <v>8.7018704414735304E-2</v>
          </cell>
        </row>
        <row r="89">
          <cell r="B89" t="str">
            <v>Q1 99</v>
          </cell>
          <cell r="C89">
            <v>23.085999999999999</v>
          </cell>
          <cell r="D89">
            <v>48.47</v>
          </cell>
          <cell r="E89">
            <v>95.260047872699701</v>
          </cell>
          <cell r="G89">
            <v>9.1850213253548904E-2</v>
          </cell>
        </row>
        <row r="90">
          <cell r="B90" t="str">
            <v>Q2</v>
          </cell>
          <cell r="C90">
            <v>21.143999999999998</v>
          </cell>
          <cell r="D90">
            <v>44.38</v>
          </cell>
          <cell r="E90">
            <v>83.306966411942398</v>
          </cell>
          <cell r="G90">
            <v>8.4060874958255802E-2</v>
          </cell>
        </row>
        <row r="91">
          <cell r="B91" t="str">
            <v>Q3</v>
          </cell>
          <cell r="C91">
            <v>21.620999999999999</v>
          </cell>
          <cell r="D91">
            <v>54</v>
          </cell>
          <cell r="E91">
            <v>101.330317192243</v>
          </cell>
          <cell r="G91">
            <v>9.9702106466964202E-2</v>
          </cell>
        </row>
        <row r="92">
          <cell r="B92" t="str">
            <v>Q4</v>
          </cell>
          <cell r="C92">
            <v>16.972000000000001</v>
          </cell>
          <cell r="D92">
            <v>40.4</v>
          </cell>
          <cell r="E92">
            <v>77.358318852842899</v>
          </cell>
          <cell r="G92">
            <v>7.2480355312606798E-2</v>
          </cell>
        </row>
        <row r="93">
          <cell r="B93" t="str">
            <v>Q1 00</v>
          </cell>
          <cell r="C93">
            <v>17.425000000000001</v>
          </cell>
          <cell r="D93">
            <v>46.99</v>
          </cell>
          <cell r="E93">
            <v>84.989875466191293</v>
          </cell>
          <cell r="G93">
            <v>8.3941922306150801E-2</v>
          </cell>
        </row>
        <row r="94">
          <cell r="B94" t="str">
            <v>Q2</v>
          </cell>
          <cell r="C94">
            <v>18.513000000000002</v>
          </cell>
          <cell r="D94">
            <v>58.85</v>
          </cell>
          <cell r="E94">
            <v>96.750064119191606</v>
          </cell>
        </row>
        <row r="95">
          <cell r="B95" t="str">
            <v>Q3</v>
          </cell>
          <cell r="C95">
            <v>20.736000000000001</v>
          </cell>
          <cell r="D95">
            <v>79.099999999999994</v>
          </cell>
          <cell r="E95">
            <v>117.631609372429</v>
          </cell>
        </row>
        <row r="96">
          <cell r="B96" t="str">
            <v>Q4</v>
          </cell>
          <cell r="C96">
            <v>24.119</v>
          </cell>
          <cell r="D96">
            <v>74.61</v>
          </cell>
          <cell r="E96">
            <v>117.81245382629101</v>
          </cell>
        </row>
      </sheetData>
      <sheetData sheetId="26" refreshError="1"/>
      <sheetData sheetId="27" refreshError="1">
        <row r="2">
          <cell r="F2" t="str">
            <v>Large Parts Campus</v>
          </cell>
        </row>
        <row r="70">
          <cell r="B70" t="str">
            <v>Q1 95</v>
          </cell>
          <cell r="C70">
            <v>3.3</v>
          </cell>
          <cell r="F70">
            <v>2.55331001826004E-2</v>
          </cell>
        </row>
        <row r="71">
          <cell r="B71" t="str">
            <v>Q2</v>
          </cell>
          <cell r="C71">
            <v>3.4060000000000001</v>
          </cell>
          <cell r="F71">
            <v>2.7266322969035198E-2</v>
          </cell>
        </row>
        <row r="72">
          <cell r="B72" t="str">
            <v>Q3</v>
          </cell>
          <cell r="C72">
            <v>3.4769999999999999</v>
          </cell>
          <cell r="F72">
            <v>2.78623629719854E-2</v>
          </cell>
        </row>
        <row r="73">
          <cell r="B73" t="str">
            <v>Q4</v>
          </cell>
          <cell r="C73">
            <v>4.1539999999999999</v>
          </cell>
          <cell r="F73">
            <v>3.1346211892544502E-2</v>
          </cell>
        </row>
        <row r="74">
          <cell r="B74" t="str">
            <v>Q1 96</v>
          </cell>
          <cell r="C74">
            <v>5.58</v>
          </cell>
          <cell r="F74">
            <v>4.5497537588467397E-2</v>
          </cell>
        </row>
        <row r="75">
          <cell r="B75" t="str">
            <v>Q2</v>
          </cell>
          <cell r="C75">
            <v>5.7869999999999999</v>
          </cell>
          <cell r="F75">
            <v>4.3271819106299E-2</v>
          </cell>
        </row>
        <row r="76">
          <cell r="B76" t="str">
            <v>Q3</v>
          </cell>
          <cell r="C76">
            <v>5.8840000000000003</v>
          </cell>
          <cell r="F76">
            <v>4.5247616118117499E-2</v>
          </cell>
        </row>
        <row r="77">
          <cell r="B77" t="str">
            <v>Q4</v>
          </cell>
          <cell r="C77">
            <v>4.5</v>
          </cell>
          <cell r="F77">
            <v>2.7686174139882901E-2</v>
          </cell>
        </row>
        <row r="78">
          <cell r="B78" t="str">
            <v>Q1 97</v>
          </cell>
          <cell r="C78">
            <v>4.7289000000000003</v>
          </cell>
          <cell r="F78">
            <v>3.2917304747320103E-2</v>
          </cell>
        </row>
        <row r="79">
          <cell r="B79" t="str">
            <v>Q2</v>
          </cell>
          <cell r="C79">
            <v>6.5</v>
          </cell>
          <cell r="F79">
            <v>3.8436975187454203E-2</v>
          </cell>
        </row>
        <row r="80">
          <cell r="B80" t="str">
            <v>Q3</v>
          </cell>
          <cell r="C80">
            <v>7.3490000000000002</v>
          </cell>
          <cell r="F80">
            <v>3.97080118437831E-2</v>
          </cell>
        </row>
        <row r="81">
          <cell r="B81" t="str">
            <v>Q4</v>
          </cell>
          <cell r="C81">
            <v>6.7560000000000002</v>
          </cell>
          <cell r="F81">
            <v>3.3086506817113302E-2</v>
          </cell>
        </row>
        <row r="82">
          <cell r="B82" t="str">
            <v>Q1 98</v>
          </cell>
          <cell r="C82">
            <v>7.8</v>
          </cell>
          <cell r="F82">
            <v>3.4658040665434403E-2</v>
          </cell>
        </row>
        <row r="83">
          <cell r="B83" t="str">
            <v>Q2</v>
          </cell>
          <cell r="C83">
            <v>7.6769999999999996</v>
          </cell>
          <cell r="F83">
            <v>3.3716599617026499E-2</v>
          </cell>
        </row>
        <row r="84">
          <cell r="B84" t="str">
            <v>Q3</v>
          </cell>
          <cell r="C84">
            <v>7.3019999999999996</v>
          </cell>
          <cell r="F84">
            <v>2.99326085887156E-2</v>
          </cell>
        </row>
        <row r="85">
          <cell r="B85" t="str">
            <v>Q4</v>
          </cell>
          <cell r="C85">
            <v>6.835</v>
          </cell>
          <cell r="F85">
            <v>2.6348861235755801E-2</v>
          </cell>
        </row>
        <row r="86">
          <cell r="B86" t="str">
            <v>Q1 99</v>
          </cell>
          <cell r="C86">
            <v>8.5709999999999997</v>
          </cell>
          <cell r="D86">
            <v>42.35</v>
          </cell>
          <cell r="F86">
            <v>3.4100674772423401E-2</v>
          </cell>
        </row>
        <row r="87">
          <cell r="B87" t="str">
            <v>Q2</v>
          </cell>
          <cell r="C87">
            <v>7.9390000000000001</v>
          </cell>
          <cell r="D87">
            <v>37.53</v>
          </cell>
          <cell r="F87">
            <v>3.1562584482292502E-2</v>
          </cell>
        </row>
        <row r="88">
          <cell r="B88" t="str">
            <v>Q3</v>
          </cell>
          <cell r="C88">
            <v>7.9989999999999997</v>
          </cell>
          <cell r="D88">
            <v>44.9</v>
          </cell>
          <cell r="F88">
            <v>3.6886228649426402E-2</v>
          </cell>
        </row>
        <row r="89">
          <cell r="B89" t="str">
            <v>Q4</v>
          </cell>
          <cell r="C89">
            <v>6.1459999999999999</v>
          </cell>
          <cell r="D89">
            <v>32.229999999999997</v>
          </cell>
          <cell r="F89">
            <v>2.6247010591048898E-2</v>
          </cell>
        </row>
        <row r="90">
          <cell r="B90" t="str">
            <v>Q1 00</v>
          </cell>
          <cell r="C90">
            <v>5.6959999999999997</v>
          </cell>
          <cell r="D90">
            <v>40.74</v>
          </cell>
          <cell r="F90">
            <v>2.74394943733621E-2</v>
          </cell>
        </row>
        <row r="91">
          <cell r="B91" t="str">
            <v>Q2</v>
          </cell>
          <cell r="C91">
            <v>5.7670000000000003</v>
          </cell>
          <cell r="D91">
            <v>49.69</v>
          </cell>
        </row>
        <row r="92">
          <cell r="B92" t="str">
            <v>Q3</v>
          </cell>
          <cell r="C92">
            <v>5.53</v>
          </cell>
          <cell r="D92">
            <v>54.61</v>
          </cell>
        </row>
        <row r="93">
          <cell r="B93" t="str">
            <v>Q4</v>
          </cell>
          <cell r="C93">
            <v>4.8739999999999997</v>
          </cell>
          <cell r="D93">
            <v>36.57</v>
          </cell>
        </row>
      </sheetData>
      <sheetData sheetId="28" refreshError="1">
        <row r="2">
          <cell r="F2" t="str">
            <v>Large Parts Campus</v>
          </cell>
        </row>
        <row r="64">
          <cell r="B64" t="str">
            <v>Q1 95</v>
          </cell>
          <cell r="C64">
            <v>4.5999999999999996</v>
          </cell>
          <cell r="D64">
            <v>0.82099999999999995</v>
          </cell>
          <cell r="F64">
            <v>3.5591594193927802E-2</v>
          </cell>
          <cell r="G64">
            <v>6.35232583330754E-3</v>
          </cell>
        </row>
        <row r="65">
          <cell r="B65" t="str">
            <v>Q2</v>
          </cell>
          <cell r="C65">
            <v>3.7</v>
          </cell>
          <cell r="D65">
            <v>0.78800000000000003</v>
          </cell>
          <cell r="F65">
            <v>2.9619904575874999E-2</v>
          </cell>
          <cell r="G65">
            <v>6.30823913669986E-3</v>
          </cell>
        </row>
        <row r="66">
          <cell r="B66" t="str">
            <v>Q3</v>
          </cell>
          <cell r="C66">
            <v>3.4</v>
          </cell>
          <cell r="D66">
            <v>0.76100000000000001</v>
          </cell>
          <cell r="F66">
            <v>2.72453362395025E-2</v>
          </cell>
          <cell r="G66">
            <v>6.09814731713571E-3</v>
          </cell>
        </row>
        <row r="67">
          <cell r="B67" t="str">
            <v>Q4</v>
          </cell>
          <cell r="C67">
            <v>3.1</v>
          </cell>
          <cell r="D67">
            <v>0.60399999999999998</v>
          </cell>
          <cell r="F67">
            <v>2.3392695442197398E-2</v>
          </cell>
          <cell r="G67">
            <v>4.5578025958345897E-3</v>
          </cell>
        </row>
        <row r="68">
          <cell r="B68" t="str">
            <v>Q1 96</v>
          </cell>
          <cell r="C68">
            <v>1.6</v>
          </cell>
          <cell r="D68">
            <v>0.84599999999999997</v>
          </cell>
          <cell r="F68">
            <v>1.30458889142559E-2</v>
          </cell>
          <cell r="G68">
            <v>6.8980137634127997E-3</v>
          </cell>
        </row>
        <row r="69">
          <cell r="B69" t="str">
            <v>Q2</v>
          </cell>
          <cell r="C69">
            <v>1.4570000000000001</v>
          </cell>
          <cell r="D69">
            <v>0.65600000000000003</v>
          </cell>
          <cell r="F69">
            <v>1.08945983130945E-2</v>
          </cell>
          <cell r="G69">
            <v>4.9051863372614702E-3</v>
          </cell>
        </row>
        <row r="70">
          <cell r="B70" t="str">
            <v>Q3</v>
          </cell>
          <cell r="C70">
            <v>1.9059999999999999</v>
          </cell>
          <cell r="D70">
            <v>0.71970000000000001</v>
          </cell>
          <cell r="F70">
            <v>1.4657028606582599E-2</v>
          </cell>
          <cell r="G70">
            <v>5.5344509381728699E-3</v>
          </cell>
        </row>
        <row r="71">
          <cell r="B71" t="str">
            <v>Q4</v>
          </cell>
          <cell r="C71">
            <v>1.736</v>
          </cell>
          <cell r="D71">
            <v>0.6</v>
          </cell>
          <cell r="F71">
            <v>1.06807107348526E-2</v>
          </cell>
          <cell r="G71">
            <v>3.6914898853177098E-3</v>
          </cell>
        </row>
        <row r="72">
          <cell r="B72" t="str">
            <v>Q1 97</v>
          </cell>
          <cell r="C72">
            <v>1.5920000000000001</v>
          </cell>
          <cell r="D72">
            <v>0.75800000000000001</v>
          </cell>
          <cell r="F72">
            <v>1.10817207295002E-2</v>
          </cell>
          <cell r="G72">
            <v>5.2763469302519799E-3</v>
          </cell>
        </row>
        <row r="73">
          <cell r="B73" t="str">
            <v>Q2</v>
          </cell>
          <cell r="C73">
            <v>3.202</v>
          </cell>
          <cell r="D73">
            <v>1.1000000000000001</v>
          </cell>
          <cell r="F73">
            <v>1.8934645315419701E-2</v>
          </cell>
          <cell r="G73">
            <v>6.5047188778768602E-3</v>
          </cell>
        </row>
        <row r="74">
          <cell r="B74" t="str">
            <v>Q3</v>
          </cell>
          <cell r="C74">
            <v>2.8410000000000002</v>
          </cell>
          <cell r="D74">
            <v>1.4</v>
          </cell>
          <cell r="F74">
            <v>1.53504506256889E-2</v>
          </cell>
          <cell r="G74">
            <v>7.56446000561931E-3</v>
          </cell>
        </row>
        <row r="75">
          <cell r="B75" t="str">
            <v>Q4</v>
          </cell>
          <cell r="C75">
            <v>4.8170000000000002</v>
          </cell>
          <cell r="D75">
            <v>1.2030000000000001</v>
          </cell>
          <cell r="F75">
            <v>2.3590542234759398E-2</v>
          </cell>
          <cell r="G75">
            <v>5.8915138692994798E-3</v>
          </cell>
        </row>
        <row r="76">
          <cell r="B76" t="str">
            <v>Q1 98</v>
          </cell>
          <cell r="C76">
            <v>4.6680000000000001</v>
          </cell>
          <cell r="D76">
            <v>1.4</v>
          </cell>
          <cell r="F76">
            <v>2.0741504336698399E-2</v>
          </cell>
          <cell r="G76">
            <v>6.22067396559079E-3</v>
          </cell>
        </row>
        <row r="77">
          <cell r="B77" t="str">
            <v>Q2</v>
          </cell>
          <cell r="C77">
            <v>4.08</v>
          </cell>
          <cell r="D77">
            <v>1.161</v>
          </cell>
          <cell r="F77">
            <v>1.7918943133706899E-2</v>
          </cell>
          <cell r="G77">
            <v>5.0989933770180804E-3</v>
          </cell>
        </row>
        <row r="78">
          <cell r="B78" t="str">
            <v>Q3</v>
          </cell>
          <cell r="C78">
            <v>2.4560430000000002</v>
          </cell>
          <cell r="D78">
            <v>1.4339999999999999</v>
          </cell>
          <cell r="F78">
            <v>1.0067895617098701E-2</v>
          </cell>
          <cell r="G78">
            <v>5.87830193319888E-3</v>
          </cell>
        </row>
        <row r="79">
          <cell r="B79" t="str">
            <v>Q4</v>
          </cell>
          <cell r="C79">
            <v>2.621</v>
          </cell>
          <cell r="D79">
            <v>1.011862</v>
          </cell>
          <cell r="F79">
            <v>1.0103930548488099E-2</v>
          </cell>
          <cell r="G79">
            <v>3.9007185702610598E-3</v>
          </cell>
        </row>
        <row r="80">
          <cell r="B80" t="str">
            <v>Q1 99</v>
          </cell>
          <cell r="C80">
            <v>2.25</v>
          </cell>
          <cell r="D80">
            <v>0.93100000000000005</v>
          </cell>
          <cell r="F80">
            <v>8.9518747214972303E-3</v>
          </cell>
          <cell r="G80">
            <v>3.7040868292061899E-3</v>
          </cell>
        </row>
        <row r="81">
          <cell r="B81" t="str">
            <v>Q2</v>
          </cell>
          <cell r="C81">
            <v>2.6139999999999999</v>
          </cell>
          <cell r="D81">
            <v>0.96199999999999997</v>
          </cell>
          <cell r="F81">
            <v>1.03923158882369E-2</v>
          </cell>
          <cell r="G81">
            <v>3.8245630774613199E-3</v>
          </cell>
        </row>
        <row r="82">
          <cell r="B82" t="str">
            <v>Q3</v>
          </cell>
          <cell r="C82">
            <v>2.0859999999999999</v>
          </cell>
          <cell r="D82">
            <v>1.0329999999999999</v>
          </cell>
          <cell r="F82">
            <v>9.6192865311543092E-3</v>
          </cell>
          <cell r="G82">
            <v>4.76352971557162E-3</v>
          </cell>
        </row>
        <row r="83">
          <cell r="B83" t="str">
            <v>Q4</v>
          </cell>
          <cell r="C83">
            <v>1.8160000000000001</v>
          </cell>
          <cell r="D83">
            <v>0.89400000000000002</v>
          </cell>
          <cell r="F83">
            <v>7.7553809361120603E-3</v>
          </cell>
          <cell r="G83">
            <v>3.8179022890331401E-3</v>
          </cell>
        </row>
        <row r="84">
          <cell r="B84" t="str">
            <v>Q1 00</v>
          </cell>
          <cell r="C84">
            <v>1.454</v>
          </cell>
          <cell r="D84">
            <v>0.98899999999999999</v>
          </cell>
          <cell r="F84">
            <v>7.0043934021889898E-3</v>
          </cell>
          <cell r="G84">
            <v>4.7643363650377701E-3</v>
          </cell>
        </row>
        <row r="85">
          <cell r="B85" t="str">
            <v>Q2</v>
          </cell>
          <cell r="C85">
            <v>1.8080000000000001</v>
          </cell>
          <cell r="D85">
            <v>1.054</v>
          </cell>
        </row>
        <row r="86">
          <cell r="B86" t="str">
            <v>Q3</v>
          </cell>
          <cell r="C86">
            <v>2.4620000000000002</v>
          </cell>
          <cell r="D86">
            <v>1.2390000000000001</v>
          </cell>
        </row>
        <row r="87">
          <cell r="B87" t="str">
            <v>Q4</v>
          </cell>
          <cell r="C87">
            <v>1.1559999999999999</v>
          </cell>
          <cell r="D87">
            <v>1.1499999999999999</v>
          </cell>
        </row>
      </sheetData>
      <sheetData sheetId="29" refreshError="1"/>
      <sheetData sheetId="30" refreshError="1">
        <row r="1">
          <cell r="J1" t="str">
            <v>Sched 18</v>
          </cell>
        </row>
        <row r="61">
          <cell r="G61">
            <v>52.555999999999997</v>
          </cell>
          <cell r="H61">
            <v>-6.6609999999999898</v>
          </cell>
          <cell r="K61">
            <v>0.35510352511528598</v>
          </cell>
        </row>
        <row r="62">
          <cell r="G62">
            <v>52.969000000000001</v>
          </cell>
          <cell r="H62">
            <v>-6.9880000000000004</v>
          </cell>
          <cell r="K62">
            <v>0.36809536008197502</v>
          </cell>
        </row>
        <row r="63">
          <cell r="G63">
            <v>54.856000000000002</v>
          </cell>
          <cell r="H63">
            <v>-6.4950000000000001</v>
          </cell>
          <cell r="K63">
            <v>0.38753285467017101</v>
          </cell>
        </row>
        <row r="64">
          <cell r="G64">
            <v>51.417999999999999</v>
          </cell>
          <cell r="H64">
            <v>-8.798</v>
          </cell>
          <cell r="K64">
            <v>0.32161183217627498</v>
          </cell>
        </row>
        <row r="65">
          <cell r="G65">
            <v>56.912999999999997</v>
          </cell>
          <cell r="H65">
            <v>-6.2939999999999996</v>
          </cell>
          <cell r="K65">
            <v>0.41273115684419898</v>
          </cell>
        </row>
        <row r="66">
          <cell r="G66">
            <v>55.323</v>
          </cell>
          <cell r="H66">
            <v>-3.99</v>
          </cell>
          <cell r="K66">
            <v>0.38383830830890697</v>
          </cell>
        </row>
        <row r="67">
          <cell r="G67">
            <v>55.244700000000002</v>
          </cell>
          <cell r="H67">
            <v>-4.7130000000000001</v>
          </cell>
          <cell r="K67">
            <v>0.38858581974777001</v>
          </cell>
        </row>
        <row r="68">
          <cell r="G68">
            <v>48.610999999999997</v>
          </cell>
          <cell r="H68">
            <v>-6.7290000000000001</v>
          </cell>
          <cell r="K68">
            <v>0.25767829896146099</v>
          </cell>
        </row>
        <row r="69">
          <cell r="G69">
            <v>50.569899999999997</v>
          </cell>
          <cell r="H69">
            <v>-7.47</v>
          </cell>
          <cell r="K69">
            <v>0.300013225671725</v>
          </cell>
        </row>
        <row r="70">
          <cell r="G70">
            <v>57.673000000000002</v>
          </cell>
          <cell r="H70">
            <v>-8.9730000000000008</v>
          </cell>
          <cell r="K70">
            <v>0.28798164486600297</v>
          </cell>
        </row>
        <row r="71">
          <cell r="G71">
            <v>64.06</v>
          </cell>
          <cell r="H71">
            <v>-10.76</v>
          </cell>
          <cell r="K71">
            <v>0.28798979878536402</v>
          </cell>
        </row>
        <row r="72">
          <cell r="G72">
            <v>62.741999999999997</v>
          </cell>
          <cell r="H72">
            <v>-13.042</v>
          </cell>
          <cell r="K72">
            <v>0.24339837016141699</v>
          </cell>
        </row>
        <row r="73">
          <cell r="G73">
            <v>71.971999999999994</v>
          </cell>
          <cell r="H73">
            <v>-9.0099999999999891</v>
          </cell>
          <cell r="K73">
            <v>0.27976148158680503</v>
          </cell>
        </row>
        <row r="74">
          <cell r="G74">
            <v>73.994551999999999</v>
          </cell>
          <cell r="H74">
            <v>-10.092000000000001</v>
          </cell>
          <cell r="K74">
            <v>0.28065347926145801</v>
          </cell>
        </row>
        <row r="75">
          <cell r="G75">
            <v>75.005043000000001</v>
          </cell>
          <cell r="H75">
            <v>-12.01</v>
          </cell>
          <cell r="K75">
            <v>0.25823143866725701</v>
          </cell>
        </row>
        <row r="76">
          <cell r="G76">
            <v>61.516862000000003</v>
          </cell>
          <cell r="H76">
            <v>-12.54</v>
          </cell>
          <cell r="K76">
            <v>0.188805346101062</v>
          </cell>
        </row>
        <row r="77">
          <cell r="G77">
            <v>65.888000000000005</v>
          </cell>
          <cell r="H77">
            <v>-10.3</v>
          </cell>
          <cell r="K77">
            <v>0.22116302756381701</v>
          </cell>
        </row>
        <row r="78">
          <cell r="G78">
            <v>67.682772999999997</v>
          </cell>
          <cell r="H78">
            <v>-11.446</v>
          </cell>
          <cell r="K78">
            <v>0.223577012070035</v>
          </cell>
        </row>
        <row r="79">
          <cell r="G79">
            <v>66.516999999999996</v>
          </cell>
          <cell r="H79">
            <v>-9.9600000000000009</v>
          </cell>
          <cell r="K79">
            <v>0.26080440476629702</v>
          </cell>
        </row>
        <row r="80">
          <cell r="G80">
            <v>51.976999999999997</v>
          </cell>
          <cell r="H80">
            <v>-10.73</v>
          </cell>
          <cell r="K80">
            <v>0.176148787154083</v>
          </cell>
        </row>
        <row r="81">
          <cell r="G81">
            <v>65.276799999999994</v>
          </cell>
          <cell r="H81">
            <v>-10.198</v>
          </cell>
          <cell r="K81">
            <v>0.26533258825342998</v>
          </cell>
        </row>
        <row r="82">
          <cell r="G82">
            <v>71.686999999999998</v>
          </cell>
          <cell r="H82">
            <v>-10.811999999999999</v>
          </cell>
        </row>
        <row r="83">
          <cell r="G83">
            <v>67.269000000000005</v>
          </cell>
          <cell r="H83">
            <v>-8.1859999999999999</v>
          </cell>
        </row>
        <row r="84">
          <cell r="G84">
            <v>61.563499999999998</v>
          </cell>
          <cell r="H84">
            <v>-8.968</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row r="2">
          <cell r="F2" t="str">
            <v>Large Parts Campus</v>
          </cell>
        </row>
        <row r="70">
          <cell r="C70">
            <v>0</v>
          </cell>
          <cell r="H70">
            <v>311</v>
          </cell>
          <cell r="I70">
            <v>228</v>
          </cell>
          <cell r="J70">
            <v>61</v>
          </cell>
          <cell r="L70">
            <v>49</v>
          </cell>
        </row>
        <row r="71">
          <cell r="C71">
            <v>0</v>
          </cell>
          <cell r="H71">
            <v>314</v>
          </cell>
          <cell r="I71">
            <v>228</v>
          </cell>
          <cell r="J71">
            <v>22</v>
          </cell>
          <cell r="L71">
            <v>65</v>
          </cell>
        </row>
        <row r="72">
          <cell r="C72">
            <v>0</v>
          </cell>
          <cell r="H72">
            <v>329</v>
          </cell>
          <cell r="I72">
            <v>235</v>
          </cell>
          <cell r="J72">
            <v>28</v>
          </cell>
          <cell r="L72">
            <v>57</v>
          </cell>
          <cell r="M72">
            <v>10</v>
          </cell>
        </row>
        <row r="73">
          <cell r="C73">
            <v>0</v>
          </cell>
          <cell r="H73">
            <v>345</v>
          </cell>
          <cell r="I73">
            <v>274</v>
          </cell>
          <cell r="J73">
            <v>40</v>
          </cell>
          <cell r="L73">
            <v>101</v>
          </cell>
          <cell r="M73">
            <v>51</v>
          </cell>
        </row>
        <row r="74">
          <cell r="C74">
            <v>0</v>
          </cell>
        </row>
        <row r="75">
          <cell r="C75">
            <v>0</v>
          </cell>
        </row>
        <row r="76">
          <cell r="C76">
            <v>0</v>
          </cell>
        </row>
        <row r="77">
          <cell r="C77">
            <v>0</v>
          </cell>
        </row>
        <row r="78">
          <cell r="C78">
            <v>0</v>
          </cell>
        </row>
        <row r="79">
          <cell r="C79">
            <v>0</v>
          </cell>
        </row>
        <row r="80">
          <cell r="C80">
            <v>0</v>
          </cell>
        </row>
      </sheetData>
      <sheetData sheetId="40" refreshError="1">
        <row r="2">
          <cell r="F2" t="str">
            <v>Large Parts Campus</v>
          </cell>
        </row>
        <row r="65">
          <cell r="C65">
            <v>1.3</v>
          </cell>
          <cell r="D65">
            <v>0.4</v>
          </cell>
          <cell r="E65">
            <v>0.3</v>
          </cell>
        </row>
        <row r="66">
          <cell r="C66">
            <v>0.6</v>
          </cell>
          <cell r="D66">
            <v>1</v>
          </cell>
          <cell r="E66">
            <v>1.4</v>
          </cell>
        </row>
        <row r="67">
          <cell r="C67">
            <v>7.7610000000000001</v>
          </cell>
          <cell r="D67">
            <v>1.69</v>
          </cell>
          <cell r="E67">
            <v>1.198</v>
          </cell>
        </row>
        <row r="68">
          <cell r="C68">
            <v>0.94889999999999997</v>
          </cell>
          <cell r="D68">
            <v>0.447741</v>
          </cell>
          <cell r="E68">
            <v>0.34681600000000001</v>
          </cell>
        </row>
        <row r="69">
          <cell r="C69">
            <v>5.5418000000000002E-2</v>
          </cell>
          <cell r="D69">
            <v>7.2494000000000003E-2</v>
          </cell>
          <cell r="E69">
            <v>0.110069</v>
          </cell>
        </row>
      </sheetData>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TD Totals"/>
      <sheetName val="YTD Total by Platform"/>
      <sheetName val="June Dom vs Int'l"/>
      <sheetName val="June sales-eric&amp;tom"/>
      <sheetName val="June sales-sekeres"/>
      <sheetName val="June sales (no spedi)"/>
      <sheetName val="June sales-spedi only"/>
      <sheetName val="June sales (total)"/>
      <sheetName val="June new customer sales"/>
      <sheetName val="avg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TAS"/>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S"/>
      <sheetName val="PAID APR96"/>
      <sheetName val="feb-cash"/>
      <sheetName val="Given to Sales Reps-Mar"/>
      <sheetName val="PAID MAR96"/>
      <sheetName val="Given to Sales Reps-Feb"/>
      <sheetName val="PAID FEB96"/>
      <sheetName val="PAID JAN96"/>
      <sheetName val="DEC"/>
      <sheetName val="NOV"/>
      <sheetName val="OCT"/>
      <sheetName val="SEPT"/>
      <sheetName val="reconciling"/>
      <sheetName val="DEC-ACCRL"/>
      <sheetName val="NOV-ACCRL"/>
      <sheetName val="OCT-ACCRL"/>
      <sheetName val="JAK"/>
      <sheetName val="SAC"/>
      <sheetName val="PRL"/>
      <sheetName val="R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4"/>
      <sheetName val="09"/>
      <sheetName val="10"/>
      <sheetName val="11"/>
      <sheetName val="Total"/>
      <sheetName val="Europe"/>
      <sheetName val="US"/>
      <sheetName val="Sheet3"/>
      <sheetName val="DIV Y"/>
      <sheetName val="Series Description"/>
      <sheetName val="Economic Series Chart"/>
      <sheetName val="Series Values"/>
      <sheetName val="Sheet1"/>
      <sheetName val="Sheet2"/>
      <sheetName val="Admin"/>
      <sheetName val="FS ing"/>
      <sheetName val="Extra 2"/>
      <sheetName val="TB_ HSG"/>
      <sheetName val="#REF"/>
      <sheetName val="TB"/>
      <sheetName val="FS"/>
      <sheetName val="AJE"/>
      <sheetName val="Consolidating BS-PL 2007"/>
      <sheetName val="SD AJE"/>
      <sheetName val="DN AJE"/>
      <sheetName val="AJES2"/>
      <sheetName val="AJES3"/>
      <sheetName val="EJE"/>
      <sheetName val="SD TB"/>
      <sheetName val="DN TB"/>
      <sheetName val="TBS2"/>
      <sheetName val="TBS3"/>
      <sheetName val="TBS4"/>
      <sheetName val="AJES4"/>
      <sheetName val="TB_LUXOR"/>
      <sheetName val="TB_EXEC - Done"/>
      <sheetName val="TB_GPS"/>
      <sheetName val="Book1"/>
      <sheetName val="data"/>
      <sheetName val="P &amp;L"/>
      <sheetName val="Balance"/>
      <sheetName val="Situation"/>
      <sheetName val="DETBIL"/>
      <sheetName val="Aus-P"/>
      <sheetName val="Stock Price"/>
      <sheetName val="SEC bridge"/>
      <sheetName val="EMC format"/>
      <sheetName val="Overview"/>
      <sheetName val="M A Private Placements"/>
      <sheetName val="Period Cost"/>
      <sheetName val="Orders to Revenue"/>
      <sheetName val="LISTPRICE"/>
    </sheetNames>
    <sheetDataSet>
      <sheetData sheetId="0" refreshError="1"/>
      <sheetData sheetId="1" refreshError="1"/>
      <sheetData sheetId="2" refreshError="1"/>
      <sheetData sheetId="3" refreshError="1"/>
      <sheetData sheetId="4" refreshError="1">
        <row r="322">
          <cell r="C322" t="str">
            <v>Quality 1</v>
          </cell>
          <cell r="D322">
            <v>54</v>
          </cell>
        </row>
        <row r="323">
          <cell r="C323" t="str">
            <v>Quality 2</v>
          </cell>
          <cell r="D323">
            <v>37</v>
          </cell>
        </row>
        <row r="324">
          <cell r="C324" t="str">
            <v>Quality 3</v>
          </cell>
          <cell r="D324">
            <v>33</v>
          </cell>
        </row>
        <row r="325">
          <cell r="C325" t="str">
            <v>Quality 4</v>
          </cell>
          <cell r="D325">
            <v>173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Sch 1"/>
      <sheetName val="Sch 2"/>
      <sheetName val="Sch 2a"/>
      <sheetName val="Sch 3"/>
      <sheetName val="Sch 3a"/>
      <sheetName val="LPC Sales Profit"/>
      <sheetName val="Sch 4"/>
      <sheetName val="Sch 5"/>
      <sheetName val="Sch 7"/>
      <sheetName val="Sch 7a"/>
      <sheetName val="LPC Sales per"/>
      <sheetName val="Sch 8"/>
      <sheetName val="Sch 6"/>
      <sheetName val="LPC OT"/>
      <sheetName val="Sch 11"/>
      <sheetName val="Sch 12"/>
      <sheetName val="Sch 13"/>
      <sheetName val="Sch 9"/>
      <sheetName val="Sch 9a"/>
      <sheetName val="Sch 10"/>
      <sheetName val="Sch 10a"/>
      <sheetName val="Sch 10b"/>
      <sheetName val="Sch 19"/>
      <sheetName val="Sch 14"/>
      <sheetName val="Sch 14a"/>
      <sheetName val="Active WIP"/>
      <sheetName val="Sch 14b"/>
      <sheetName val="Sch 14c"/>
      <sheetName val="Sch 15"/>
      <sheetName val="Sch 18"/>
      <sheetName val="Sch 18a"/>
      <sheetName val="Sch 18b"/>
      <sheetName val="WC Summ"/>
      <sheetName val="LPC WC"/>
      <sheetName val="AF WC"/>
      <sheetName val="Sch 16"/>
      <sheetName val="Sch 16a"/>
      <sheetName val="Sch 16b"/>
      <sheetName val="Sched 23"/>
      <sheetName val="Sch 22"/>
      <sheetName val="Sch 24"/>
      <sheetName val="Sched 25"/>
      <sheetName val="Sch 31"/>
      <sheetName val="Sheet1"/>
      <sheetName val="TITLE PG"/>
      <sheetName val="Module3"/>
      <sheetName val="LPC Sales and Prof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86">
          <cell r="F86">
            <v>0</v>
          </cell>
          <cell r="H86">
            <v>0.18430255949986099</v>
          </cell>
        </row>
        <row r="87">
          <cell r="F87">
            <v>0</v>
          </cell>
          <cell r="H87">
            <v>0.19240929904896101</v>
          </cell>
        </row>
        <row r="88">
          <cell r="F88">
            <v>0</v>
          </cell>
          <cell r="H88">
            <v>0.221712930316046</v>
          </cell>
        </row>
        <row r="89">
          <cell r="F89">
            <v>0</v>
          </cell>
          <cell r="H89">
            <v>0.18345155448234199</v>
          </cell>
        </row>
        <row r="90">
          <cell r="F90">
            <v>0</v>
          </cell>
          <cell r="H90">
            <v>0.19999347705554299</v>
          </cell>
        </row>
        <row r="91">
          <cell r="F91">
            <v>0</v>
          </cell>
          <cell r="H91">
            <v>0.17279565711551101</v>
          </cell>
        </row>
        <row r="92">
          <cell r="F92">
            <v>0</v>
          </cell>
          <cell r="H92">
            <v>0.18009843125192301</v>
          </cell>
        </row>
        <row r="93">
          <cell r="F93">
            <v>0</v>
          </cell>
          <cell r="H93">
            <v>0.13580376039769701</v>
          </cell>
        </row>
        <row r="94">
          <cell r="F94">
            <v>0</v>
          </cell>
          <cell r="H94">
            <v>0.14757065293053001</v>
          </cell>
        </row>
        <row r="95">
          <cell r="F95">
            <v>0</v>
          </cell>
          <cell r="H95">
            <v>0.15061972230763801</v>
          </cell>
        </row>
        <row r="96">
          <cell r="F96">
            <v>0</v>
          </cell>
          <cell r="H96">
            <v>0.16485659945103601</v>
          </cell>
        </row>
        <row r="97">
          <cell r="F97">
            <v>0</v>
          </cell>
          <cell r="H97">
            <v>0.12990714621532701</v>
          </cell>
        </row>
        <row r="98">
          <cell r="F98">
            <v>0</v>
          </cell>
          <cell r="H98">
            <v>0.15181554813024301</v>
          </cell>
        </row>
        <row r="99">
          <cell r="F99">
            <v>0</v>
          </cell>
          <cell r="H99">
            <v>0.153957978321592</v>
          </cell>
        </row>
        <row r="100">
          <cell r="F100">
            <v>0</v>
          </cell>
          <cell r="H100">
            <v>0.15174135471493899</v>
          </cell>
        </row>
        <row r="101">
          <cell r="F101">
            <v>0</v>
          </cell>
          <cell r="H101">
            <v>0.109774714345191</v>
          </cell>
        </row>
        <row r="102">
          <cell r="E102">
            <v>50.3</v>
          </cell>
          <cell r="F102">
            <v>0</v>
          </cell>
          <cell r="H102">
            <v>0.12353587115666199</v>
          </cell>
        </row>
        <row r="103">
          <cell r="E103">
            <v>34</v>
          </cell>
          <cell r="F103">
            <v>20.72</v>
          </cell>
          <cell r="H103">
            <v>0.13924181813844799</v>
          </cell>
        </row>
        <row r="104">
          <cell r="E104">
            <v>37.5</v>
          </cell>
          <cell r="F104">
            <v>10.8</v>
          </cell>
          <cell r="H104">
            <v>0.155762349208692</v>
          </cell>
        </row>
        <row r="105">
          <cell r="E105">
            <v>37</v>
          </cell>
          <cell r="F105">
            <v>0.95000000000000295</v>
          </cell>
          <cell r="H105">
            <v>0.11167150666211099</v>
          </cell>
        </row>
        <row r="106">
          <cell r="E106">
            <v>44</v>
          </cell>
          <cell r="F106">
            <v>28.4</v>
          </cell>
          <cell r="H106">
            <v>0.19130954216124599</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Instructions"/>
      <sheetName val="User"/>
      <sheetName val="Settings"/>
      <sheetName val="Orientation"/>
      <sheetName val="Delivery"/>
      <sheetName val="RptClose"/>
      <sheetName val="Hidden"/>
    </sheetNames>
    <sheetDataSet>
      <sheetData sheetId="0"/>
      <sheetData sheetId="1"/>
      <sheetData sheetId="2" refreshError="1"/>
      <sheetData sheetId="3"/>
      <sheetData sheetId="4"/>
      <sheetData sheetId="5"/>
      <sheetData sheetId="6" refreshError="1"/>
      <sheetData sheetId="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F_WorkingCapital"/>
      <sheetName val="Floating Horiz. Bar DATA"/>
      <sheetName val="ValSummary (3)"/>
      <sheetName val="DCF 1"/>
      <sheetName val="Proforma IS"/>
      <sheetName val="BS"/>
    </sheetNames>
    <sheetDataSet>
      <sheetData sheetId="0" refreshError="1"/>
      <sheetData sheetId="1" refreshError="1"/>
      <sheetData sheetId="2" refreshError="1">
        <row r="1">
          <cell r="A1">
            <v>0</v>
          </cell>
          <cell r="B1">
            <v>0</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row>
        <row r="2">
          <cell r="A2">
            <v>0</v>
          </cell>
          <cell r="B2">
            <v>0</v>
          </cell>
          <cell r="C2" t="str">
            <v>f</v>
          </cell>
          <cell r="D2">
            <v>0</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row>
        <row r="3">
          <cell r="A3">
            <v>0</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row>
        <row r="4">
          <cell r="A4">
            <v>0</v>
          </cell>
          <cell r="B4">
            <v>0</v>
          </cell>
          <cell r="C4" t="str">
            <v>Valuation Methodology</v>
          </cell>
          <cell r="D4">
            <v>0</v>
          </cell>
          <cell r="E4">
            <v>0</v>
          </cell>
          <cell r="F4">
            <v>0</v>
          </cell>
          <cell r="G4" t="str">
            <v>Enterprise Value Multiples</v>
          </cell>
          <cell r="H4">
            <v>0</v>
          </cell>
          <cell r="I4">
            <v>0</v>
          </cell>
          <cell r="J4">
            <v>0</v>
          </cell>
          <cell r="K4">
            <v>0</v>
          </cell>
          <cell r="L4">
            <v>0</v>
          </cell>
          <cell r="M4">
            <v>0</v>
          </cell>
          <cell r="N4">
            <v>0</v>
          </cell>
          <cell r="O4" t="str">
            <v>Implied EV</v>
          </cell>
          <cell r="P4">
            <v>0</v>
          </cell>
          <cell r="Q4">
            <v>0</v>
          </cell>
          <cell r="R4">
            <v>0</v>
          </cell>
          <cell r="S4" t="str">
            <v>Implied Cord Enterprise Value</v>
          </cell>
          <cell r="T4">
            <v>0</v>
          </cell>
          <cell r="U4">
            <v>0</v>
          </cell>
          <cell r="V4">
            <v>0</v>
          </cell>
          <cell r="W4">
            <v>0</v>
          </cell>
          <cell r="X4">
            <v>0</v>
          </cell>
          <cell r="Y4">
            <v>0</v>
          </cell>
          <cell r="Z4">
            <v>0</v>
          </cell>
          <cell r="AA4">
            <v>0</v>
          </cell>
          <cell r="AB4">
            <v>0</v>
          </cell>
          <cell r="AC4">
            <v>0</v>
          </cell>
        </row>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row>
        <row r="6">
          <cell r="A6">
            <v>0</v>
          </cell>
          <cell r="B6">
            <v>0</v>
          </cell>
          <cell r="D6">
            <v>0</v>
          </cell>
          <cell r="E6">
            <v>0</v>
          </cell>
          <cell r="F6">
            <v>0</v>
          </cell>
          <cell r="G6" t="str">
            <v>LTM</v>
          </cell>
          <cell r="H6">
            <v>0</v>
          </cell>
          <cell r="I6">
            <v>0</v>
          </cell>
          <cell r="J6">
            <v>0</v>
          </cell>
          <cell r="K6">
            <v>0</v>
          </cell>
          <cell r="L6">
            <v>0</v>
          </cell>
          <cell r="M6">
            <v>0</v>
          </cell>
          <cell r="N6">
            <v>0</v>
          </cell>
          <cell r="O6">
            <v>2009</v>
          </cell>
          <cell r="P6">
            <v>0</v>
          </cell>
          <cell r="Q6">
            <v>0</v>
          </cell>
          <cell r="R6">
            <v>0</v>
          </cell>
          <cell r="S6">
            <v>2010</v>
          </cell>
          <cell r="T6">
            <v>0</v>
          </cell>
          <cell r="U6">
            <v>0</v>
          </cell>
          <cell r="V6">
            <v>0</v>
          </cell>
          <cell r="W6">
            <v>0</v>
          </cell>
          <cell r="X6">
            <v>0</v>
          </cell>
          <cell r="Y6">
            <v>0</v>
          </cell>
          <cell r="Z6">
            <v>0</v>
          </cell>
          <cell r="AA6">
            <v>0</v>
          </cell>
          <cell r="AB6">
            <v>0</v>
          </cell>
          <cell r="AC6">
            <v>0</v>
          </cell>
          <cell r="AD6" t="str">
            <v>Revenue</v>
          </cell>
          <cell r="AE6">
            <v>0</v>
          </cell>
          <cell r="AF6">
            <v>0</v>
          </cell>
          <cell r="AG6">
            <v>0</v>
          </cell>
          <cell r="AH6" t="str">
            <v>EBITDA</v>
          </cell>
          <cell r="AI6">
            <v>0</v>
          </cell>
          <cell r="AJ6">
            <v>0</v>
          </cell>
        </row>
        <row r="7">
          <cell r="A7">
            <v>0</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t="str">
            <v>GAAP</v>
          </cell>
          <cell r="T7">
            <v>0</v>
          </cell>
          <cell r="U7">
            <v>0</v>
          </cell>
          <cell r="V7" t="str">
            <v>GAAP</v>
          </cell>
          <cell r="W7">
            <v>0</v>
          </cell>
          <cell r="X7" t="str">
            <v>Pro-forma</v>
          </cell>
          <cell r="Y7">
            <v>0</v>
          </cell>
          <cell r="Z7">
            <v>0</v>
          </cell>
          <cell r="AA7">
            <v>0</v>
          </cell>
          <cell r="AB7">
            <v>0</v>
          </cell>
          <cell r="AC7">
            <v>0</v>
          </cell>
          <cell r="AD7">
            <v>0</v>
          </cell>
          <cell r="AE7">
            <v>0</v>
          </cell>
          <cell r="AF7">
            <v>0</v>
          </cell>
          <cell r="AG7">
            <v>0</v>
          </cell>
          <cell r="AH7">
            <v>0</v>
          </cell>
          <cell r="AI7">
            <v>0</v>
          </cell>
          <cell r="AJ7">
            <v>0</v>
          </cell>
        </row>
        <row r="8">
          <cell r="A8">
            <v>0</v>
          </cell>
          <cell r="B8">
            <v>0</v>
          </cell>
          <cell r="C8" t="str">
            <v>($ in millions)</v>
          </cell>
          <cell r="D8">
            <v>0</v>
          </cell>
          <cell r="E8">
            <v>0</v>
          </cell>
          <cell r="F8">
            <v>0</v>
          </cell>
          <cell r="G8" t="str">
            <v>Revenue</v>
          </cell>
          <cell r="H8">
            <v>0</v>
          </cell>
          <cell r="I8" t="str">
            <v>EBITDA</v>
          </cell>
          <cell r="J8">
            <v>0</v>
          </cell>
          <cell r="K8" t="str">
            <v>FCF</v>
          </cell>
          <cell r="L8">
            <v>0</v>
          </cell>
          <cell r="M8">
            <v>0</v>
          </cell>
          <cell r="N8">
            <v>0</v>
          </cell>
          <cell r="O8" t="str">
            <v>Revenue</v>
          </cell>
          <cell r="P8">
            <v>0</v>
          </cell>
          <cell r="Q8" t="str">
            <v>EBITDA</v>
          </cell>
          <cell r="R8">
            <v>0</v>
          </cell>
          <cell r="S8" t="str">
            <v>Revenue</v>
          </cell>
          <cell r="T8">
            <v>0</v>
          </cell>
          <cell r="U8" t="str">
            <v>Invoices</v>
          </cell>
          <cell r="V8" t="str">
            <v>EBITDA</v>
          </cell>
          <cell r="W8">
            <v>0</v>
          </cell>
          <cell r="X8" t="str">
            <v>EBITDA</v>
          </cell>
          <cell r="Y8">
            <v>0</v>
          </cell>
          <cell r="Z8" t="str">
            <v>FCF</v>
          </cell>
          <cell r="AA8">
            <v>0</v>
          </cell>
          <cell r="AB8">
            <v>0</v>
          </cell>
          <cell r="AC8">
            <v>0</v>
          </cell>
          <cell r="AD8">
            <v>2009</v>
          </cell>
          <cell r="AE8">
            <v>0</v>
          </cell>
          <cell r="AF8">
            <v>2010</v>
          </cell>
          <cell r="AG8">
            <v>0</v>
          </cell>
          <cell r="AH8">
            <v>2009</v>
          </cell>
          <cell r="AI8">
            <v>0</v>
          </cell>
          <cell r="AJ8">
            <v>2010</v>
          </cell>
        </row>
        <row r="9">
          <cell r="A9">
            <v>0</v>
          </cell>
          <cell r="B9">
            <v>0</v>
          </cell>
          <cell r="C9">
            <v>0</v>
          </cell>
          <cell r="D9">
            <v>0</v>
          </cell>
          <cell r="E9">
            <v>0</v>
          </cell>
          <cell r="F9">
            <v>0</v>
          </cell>
          <cell r="G9">
            <v>0</v>
          </cell>
          <cell r="H9">
            <v>0</v>
          </cell>
          <cell r="I9">
            <v>0</v>
          </cell>
          <cell r="J9">
            <v>0</v>
          </cell>
          <cell r="K9">
            <v>0</v>
          </cell>
          <cell r="L9">
            <v>0</v>
          </cell>
          <cell r="M9">
            <v>0</v>
          </cell>
          <cell r="N9">
            <v>0</v>
          </cell>
          <cell r="O9">
            <v>11.462999999999999</v>
          </cell>
          <cell r="P9">
            <v>0</v>
          </cell>
          <cell r="Q9">
            <v>3.1560000000000001</v>
          </cell>
          <cell r="R9">
            <v>0</v>
          </cell>
          <cell r="S9">
            <v>52.856000000000002</v>
          </cell>
          <cell r="T9">
            <v>0</v>
          </cell>
          <cell r="U9">
            <v>58.024000000000001</v>
          </cell>
          <cell r="V9">
            <v>10.978999999999999</v>
          </cell>
          <cell r="W9">
            <v>0</v>
          </cell>
          <cell r="X9">
            <v>17.07</v>
          </cell>
          <cell r="Y9">
            <v>0</v>
          </cell>
          <cell r="Z9">
            <v>11.494</v>
          </cell>
          <cell r="AA9">
            <v>0</v>
          </cell>
          <cell r="AB9">
            <v>0</v>
          </cell>
          <cell r="AC9">
            <v>0</v>
          </cell>
          <cell r="AD9">
            <v>11.478078</v>
          </cell>
          <cell r="AE9">
            <v>0</v>
          </cell>
          <cell r="AF9">
            <v>12.138258</v>
          </cell>
          <cell r="AG9">
            <v>0</v>
          </cell>
          <cell r="AH9">
            <v>3.2679999999999998</v>
          </cell>
          <cell r="AI9">
            <v>0</v>
          </cell>
          <cell r="AJ9">
            <v>3.5</v>
          </cell>
        </row>
        <row r="10">
          <cell r="A10">
            <v>0</v>
          </cell>
          <cell r="B10">
            <v>0</v>
          </cell>
          <cell r="C10" t="str">
            <v>Public Comps</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row>
        <row r="11">
          <cell r="A11">
            <v>0</v>
          </cell>
          <cell r="B11">
            <v>0</v>
          </cell>
          <cell r="C11">
            <v>0</v>
          </cell>
          <cell r="D11" t="str">
            <v>Healthcare IT</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row>
        <row r="12">
          <cell r="A12">
            <v>0</v>
          </cell>
          <cell r="B12">
            <v>0</v>
          </cell>
          <cell r="C12">
            <v>0</v>
          </cell>
          <cell r="D12" t="str">
            <v xml:space="preserve">Mean </v>
          </cell>
          <cell r="E12">
            <v>0</v>
          </cell>
          <cell r="F12">
            <v>0</v>
          </cell>
          <cell r="G12">
            <v>3.5451899133053559</v>
          </cell>
          <cell r="H12">
            <v>0</v>
          </cell>
          <cell r="I12">
            <v>18.023553117139567</v>
          </cell>
          <cell r="J12">
            <v>0</v>
          </cell>
          <cell r="K12">
            <v>38.443133652603706</v>
          </cell>
          <cell r="L12">
            <v>0</v>
          </cell>
          <cell r="M12">
            <v>0</v>
          </cell>
          <cell r="N12">
            <v>0</v>
          </cell>
          <cell r="O12" t="e">
            <v>#REF!</v>
          </cell>
          <cell r="P12">
            <v>0</v>
          </cell>
          <cell r="Q12" t="e">
            <v>#REF!</v>
          </cell>
          <cell r="R12">
            <v>0</v>
          </cell>
          <cell r="S12">
            <v>187.3845580576679</v>
          </cell>
          <cell r="T12">
            <v>0</v>
          </cell>
          <cell r="U12">
            <v>205.70609952962997</v>
          </cell>
          <cell r="V12">
            <v>197.88058967307529</v>
          </cell>
          <cell r="W12">
            <v>0</v>
          </cell>
          <cell r="X12">
            <v>307.66205170957244</v>
          </cell>
          <cell r="Y12">
            <v>0</v>
          </cell>
          <cell r="Z12">
            <v>433.07037820302696</v>
          </cell>
          <cell r="AA12">
            <v>0</v>
          </cell>
          <cell r="AB12">
            <v>0</v>
          </cell>
          <cell r="AC12">
            <v>0</v>
          </cell>
        </row>
        <row r="13">
          <cell r="A13">
            <v>0</v>
          </cell>
          <cell r="B13">
            <v>0</v>
          </cell>
          <cell r="C13">
            <v>0</v>
          </cell>
          <cell r="D13" t="str">
            <v xml:space="preserve">Median </v>
          </cell>
          <cell r="E13">
            <v>0</v>
          </cell>
          <cell r="F13">
            <v>0</v>
          </cell>
          <cell r="G13">
            <v>3.4328363042769681</v>
          </cell>
          <cell r="H13">
            <v>0</v>
          </cell>
          <cell r="I13">
            <v>17.338370800751488</v>
          </cell>
          <cell r="J13">
            <v>0</v>
          </cell>
          <cell r="K13">
            <v>36.437157453936344</v>
          </cell>
          <cell r="L13">
            <v>0</v>
          </cell>
          <cell r="M13">
            <v>0</v>
          </cell>
          <cell r="N13">
            <v>0</v>
          </cell>
          <cell r="O13" t="e">
            <v>#REF!</v>
          </cell>
          <cell r="P13">
            <v>0</v>
          </cell>
          <cell r="Q13" t="e">
            <v>#REF!</v>
          </cell>
          <cell r="R13">
            <v>0</v>
          </cell>
          <cell r="S13">
            <v>181.44599569886344</v>
          </cell>
          <cell r="T13">
            <v>0</v>
          </cell>
          <cell r="U13">
            <v>199.18689371936679</v>
          </cell>
          <cell r="V13">
            <v>190.35797302145056</v>
          </cell>
          <cell r="W13">
            <v>0</v>
          </cell>
          <cell r="X13">
            <v>295.96598956882792</v>
          </cell>
          <cell r="Y13">
            <v>0</v>
          </cell>
          <cell r="Z13">
            <v>410.01368777554433</v>
          </cell>
          <cell r="AA13">
            <v>0</v>
          </cell>
          <cell r="AB13">
            <v>0</v>
          </cell>
          <cell r="AC13">
            <v>0</v>
          </cell>
        </row>
        <row r="14">
          <cell r="A14">
            <v>0</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row>
        <row r="15">
          <cell r="A15">
            <v>0</v>
          </cell>
          <cell r="B15">
            <v>0</v>
          </cell>
          <cell r="C15">
            <v>0</v>
          </cell>
          <cell r="D15" t="str">
            <v>SaaS</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row>
        <row r="16">
          <cell r="A16">
            <v>0</v>
          </cell>
          <cell r="B16">
            <v>0</v>
          </cell>
          <cell r="D16" t="str">
            <v xml:space="preserve">Mean </v>
          </cell>
          <cell r="E16">
            <v>0</v>
          </cell>
          <cell r="F16">
            <v>0</v>
          </cell>
          <cell r="G16">
            <v>4.9110906612936089</v>
          </cell>
          <cell r="H16">
            <v>0</v>
          </cell>
          <cell r="I16">
            <v>22.97377937467175</v>
          </cell>
          <cell r="J16">
            <v>0</v>
          </cell>
          <cell r="K16">
            <v>34.687652598602554</v>
          </cell>
          <cell r="L16">
            <v>0</v>
          </cell>
          <cell r="M16">
            <v>0</v>
          </cell>
          <cell r="N16">
            <v>0</v>
          </cell>
          <cell r="O16" t="e">
            <v>#REF!</v>
          </cell>
          <cell r="P16">
            <v>0</v>
          </cell>
          <cell r="Q16" t="e">
            <v>#REF!</v>
          </cell>
          <cell r="R16">
            <v>0</v>
          </cell>
          <cell r="S16">
            <v>259.58060799333498</v>
          </cell>
          <cell r="T16">
            <v>0</v>
          </cell>
          <cell r="U16">
            <v>284.96112453090035</v>
          </cell>
          <cell r="V16">
            <v>252.22912375452111</v>
          </cell>
          <cell r="W16">
            <v>0</v>
          </cell>
          <cell r="X16">
            <v>392.16241392564677</v>
          </cell>
          <cell r="Y16">
            <v>0</v>
          </cell>
          <cell r="Z16">
            <v>389.90487896833775</v>
          </cell>
          <cell r="AA16">
            <v>0</v>
          </cell>
          <cell r="AB16">
            <v>0</v>
          </cell>
          <cell r="AC16">
            <v>0</v>
          </cell>
        </row>
        <row r="17">
          <cell r="A17">
            <v>0</v>
          </cell>
          <cell r="B17">
            <v>0</v>
          </cell>
          <cell r="C17">
            <v>0</v>
          </cell>
          <cell r="D17" t="str">
            <v xml:space="preserve">Median </v>
          </cell>
          <cell r="E17">
            <v>0</v>
          </cell>
          <cell r="F17">
            <v>0</v>
          </cell>
          <cell r="G17">
            <v>3.6222319650349872</v>
          </cell>
          <cell r="H17">
            <v>0</v>
          </cell>
          <cell r="I17">
            <v>21.379504087328048</v>
          </cell>
          <cell r="J17">
            <v>0</v>
          </cell>
          <cell r="K17">
            <v>29.411776539827571</v>
          </cell>
          <cell r="L17">
            <v>0</v>
          </cell>
          <cell r="M17">
            <v>0</v>
          </cell>
          <cell r="N17">
            <v>0</v>
          </cell>
          <cell r="O17" t="e">
            <v>#REF!</v>
          </cell>
          <cell r="P17">
            <v>0</v>
          </cell>
          <cell r="Q17" t="e">
            <v>#REF!</v>
          </cell>
          <cell r="R17">
            <v>0</v>
          </cell>
          <cell r="S17">
            <v>191.45669274388928</v>
          </cell>
          <cell r="T17">
            <v>0</v>
          </cell>
          <cell r="U17">
            <v>210.1763875391901</v>
          </cell>
          <cell r="V17">
            <v>234.72557537477462</v>
          </cell>
          <cell r="W17">
            <v>0</v>
          </cell>
          <cell r="X17">
            <v>364.94813477068976</v>
          </cell>
          <cell r="Y17">
            <v>0</v>
          </cell>
          <cell r="Z17">
            <v>329.26395954877808</v>
          </cell>
          <cell r="AA17">
            <v>0</v>
          </cell>
          <cell r="AB17">
            <v>0</v>
          </cell>
          <cell r="AC17">
            <v>0</v>
          </cell>
        </row>
        <row r="18">
          <cell r="A18">
            <v>0</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row>
        <row r="19">
          <cell r="A19">
            <v>0</v>
          </cell>
          <cell r="B19">
            <v>0</v>
          </cell>
          <cell r="C19" t="str">
            <v>Precedent Transactions</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row>
        <row r="20">
          <cell r="A20">
            <v>0</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row>
        <row r="21">
          <cell r="A21">
            <v>0</v>
          </cell>
          <cell r="B21">
            <v>0</v>
          </cell>
          <cell r="C21">
            <v>0</v>
          </cell>
          <cell r="D21" t="str">
            <v>Healthcare IT</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row>
        <row r="22">
          <cell r="A22">
            <v>0</v>
          </cell>
          <cell r="B22">
            <v>0</v>
          </cell>
          <cell r="D22" t="str">
            <v xml:space="preserve">Mean </v>
          </cell>
          <cell r="E22">
            <v>0</v>
          </cell>
          <cell r="F22">
            <v>0</v>
          </cell>
          <cell r="G22">
            <v>2.5968764703605229</v>
          </cell>
          <cell r="H22">
            <v>0</v>
          </cell>
          <cell r="I22">
            <v>14.277576958137407</v>
          </cell>
          <cell r="J22">
            <v>0</v>
          </cell>
          <cell r="K22" t="str">
            <v>N.A.</v>
          </cell>
          <cell r="L22">
            <v>0</v>
          </cell>
          <cell r="M22">
            <v>0</v>
          </cell>
          <cell r="N22">
            <v>0</v>
          </cell>
          <cell r="O22" t="e">
            <v>#REF!</v>
          </cell>
          <cell r="P22">
            <v>0</v>
          </cell>
          <cell r="Q22" t="e">
            <v>#REF!</v>
          </cell>
          <cell r="R22">
            <v>0</v>
          </cell>
          <cell r="S22">
            <v>137.2605027173758</v>
          </cell>
          <cell r="T22">
            <v>0</v>
          </cell>
          <cell r="U22">
            <v>150.681160316199</v>
          </cell>
          <cell r="V22">
            <v>156.75351742339058</v>
          </cell>
          <cell r="W22">
            <v>0</v>
          </cell>
          <cell r="X22">
            <v>243.71823867540556</v>
          </cell>
          <cell r="Y22">
            <v>0</v>
          </cell>
          <cell r="Z22" t="str">
            <v>N.A.</v>
          </cell>
          <cell r="AA22">
            <v>0</v>
          </cell>
          <cell r="AB22">
            <v>0</v>
          </cell>
          <cell r="AC22">
            <v>0</v>
          </cell>
        </row>
        <row r="23">
          <cell r="A23">
            <v>0</v>
          </cell>
          <cell r="B23">
            <v>0</v>
          </cell>
          <cell r="C23">
            <v>0</v>
          </cell>
          <cell r="D23" t="str">
            <v xml:space="preserve">Median </v>
          </cell>
          <cell r="E23">
            <v>0</v>
          </cell>
          <cell r="F23">
            <v>0</v>
          </cell>
          <cell r="G23">
            <v>2.3181169757489299</v>
          </cell>
          <cell r="H23">
            <v>0</v>
          </cell>
          <cell r="I23">
            <v>12.877480761441879</v>
          </cell>
          <cell r="J23">
            <v>0</v>
          </cell>
          <cell r="K23" t="str">
            <v>N.A.</v>
          </cell>
          <cell r="L23">
            <v>0</v>
          </cell>
          <cell r="M23">
            <v>0</v>
          </cell>
          <cell r="N23">
            <v>0</v>
          </cell>
          <cell r="O23" t="e">
            <v>#REF!</v>
          </cell>
          <cell r="P23">
            <v>0</v>
          </cell>
          <cell r="Q23" t="e">
            <v>#REF!</v>
          </cell>
          <cell r="R23">
            <v>0</v>
          </cell>
          <cell r="S23">
            <v>122.52639087018545</v>
          </cell>
          <cell r="T23">
            <v>0</v>
          </cell>
          <cell r="U23">
            <v>134.50641940085592</v>
          </cell>
          <cell r="V23">
            <v>141.38186127987038</v>
          </cell>
          <cell r="W23">
            <v>0</v>
          </cell>
          <cell r="X23">
            <v>219.81859659781287</v>
          </cell>
          <cell r="Y23">
            <v>0</v>
          </cell>
          <cell r="Z23" t="str">
            <v>N.A.</v>
          </cell>
          <cell r="AA23">
            <v>0</v>
          </cell>
          <cell r="AB23">
            <v>0</v>
          </cell>
          <cell r="AC23">
            <v>0</v>
          </cell>
        </row>
        <row r="24">
          <cell r="A24">
            <v>0</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v>0</v>
          </cell>
          <cell r="B25">
            <v>0</v>
          </cell>
          <cell r="C25">
            <v>0</v>
          </cell>
          <cell r="D25" t="str">
            <v>SaaS</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row>
        <row r="26">
          <cell r="A26">
            <v>0</v>
          </cell>
          <cell r="B26">
            <v>0</v>
          </cell>
          <cell r="D26" t="str">
            <v xml:space="preserve">Mean </v>
          </cell>
          <cell r="E26">
            <v>0</v>
          </cell>
          <cell r="F26">
            <v>0</v>
          </cell>
          <cell r="G26">
            <v>4.765250909598878</v>
          </cell>
          <cell r="H26">
            <v>0</v>
          </cell>
          <cell r="I26">
            <v>21.866834154916219</v>
          </cell>
          <cell r="J26">
            <v>0</v>
          </cell>
          <cell r="K26" t="str">
            <v>N.A.</v>
          </cell>
          <cell r="L26">
            <v>0</v>
          </cell>
          <cell r="M26">
            <v>0</v>
          </cell>
          <cell r="N26">
            <v>0</v>
          </cell>
          <cell r="O26" t="e">
            <v>#REF!</v>
          </cell>
          <cell r="P26">
            <v>0</v>
          </cell>
          <cell r="Q26" t="e">
            <v>#REF!</v>
          </cell>
          <cell r="R26">
            <v>0</v>
          </cell>
          <cell r="S26">
            <v>251.87210207775831</v>
          </cell>
          <cell r="T26">
            <v>0</v>
          </cell>
          <cell r="U26">
            <v>276.49891877856533</v>
          </cell>
          <cell r="V26">
            <v>240.07597218682514</v>
          </cell>
          <cell r="W26">
            <v>0</v>
          </cell>
          <cell r="X26">
            <v>373.26685902441989</v>
          </cell>
          <cell r="Y26">
            <v>0</v>
          </cell>
          <cell r="Z26" t="str">
            <v>N.A.</v>
          </cell>
          <cell r="AA26">
            <v>0</v>
          </cell>
          <cell r="AB26">
            <v>0</v>
          </cell>
          <cell r="AC26">
            <v>0</v>
          </cell>
        </row>
        <row r="27">
          <cell r="A27">
            <v>0</v>
          </cell>
          <cell r="B27">
            <v>0</v>
          </cell>
          <cell r="C27">
            <v>0</v>
          </cell>
          <cell r="D27" t="str">
            <v xml:space="preserve">Median </v>
          </cell>
          <cell r="E27">
            <v>0</v>
          </cell>
          <cell r="F27">
            <v>0</v>
          </cell>
          <cell r="G27">
            <v>3.4147311295442275</v>
          </cell>
          <cell r="H27">
            <v>0</v>
          </cell>
          <cell r="I27">
            <v>19.728020293481414</v>
          </cell>
          <cell r="J27">
            <v>0</v>
          </cell>
          <cell r="K27" t="str">
            <v>N.A.</v>
          </cell>
          <cell r="L27">
            <v>0</v>
          </cell>
          <cell r="M27">
            <v>0</v>
          </cell>
          <cell r="N27">
            <v>0</v>
          </cell>
          <cell r="O27" t="e">
            <v>#REF!</v>
          </cell>
          <cell r="P27">
            <v>0</v>
          </cell>
          <cell r="Q27" t="e">
            <v>#REF!</v>
          </cell>
          <cell r="R27">
            <v>0</v>
          </cell>
          <cell r="S27">
            <v>180.48902858318971</v>
          </cell>
          <cell r="T27">
            <v>0</v>
          </cell>
          <cell r="U27">
            <v>198.13635906067427</v>
          </cell>
          <cell r="V27">
            <v>216.59393480213242</v>
          </cell>
          <cell r="W27">
            <v>0</v>
          </cell>
          <cell r="X27">
            <v>336.75730640972773</v>
          </cell>
          <cell r="Y27">
            <v>0</v>
          </cell>
          <cell r="Z27" t="str">
            <v>N.A.</v>
          </cell>
          <cell r="AA27">
            <v>0</v>
          </cell>
          <cell r="AB27">
            <v>0</v>
          </cell>
          <cell r="AC27">
            <v>0</v>
          </cell>
        </row>
        <row r="28">
          <cell r="A28">
            <v>0</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row>
        <row r="29">
          <cell r="A29">
            <v>0</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row>
        <row r="30">
          <cell r="A30">
            <v>0</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row>
        <row r="31">
          <cell r="A31">
            <v>0</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row>
        <row r="32">
          <cell r="A32">
            <v>0</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row>
        <row r="33">
          <cell r="A33">
            <v>0</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row>
        <row r="34">
          <cell r="A34">
            <v>0</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row>
      </sheetData>
      <sheetData sheetId="3" refreshError="1">
        <row r="1">
          <cell r="B1" t="str">
            <v>Discounted Cash Flow Analysis</v>
          </cell>
          <cell r="AJ1" t="str">
            <v>Project Cord</v>
          </cell>
        </row>
        <row r="2">
          <cell r="B2" t="str">
            <v>Annuity Case ($ in millions)</v>
          </cell>
          <cell r="AJ2" t="str">
            <v>($ in millions)</v>
          </cell>
        </row>
        <row r="3">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row>
        <row r="4">
          <cell r="B4">
            <v>0</v>
          </cell>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row>
        <row r="5">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row>
        <row r="6">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V6">
            <v>0</v>
          </cell>
          <cell r="W6">
            <v>0</v>
          </cell>
          <cell r="X6">
            <v>0</v>
          </cell>
          <cell r="Y6">
            <v>0</v>
          </cell>
          <cell r="Z6">
            <v>0</v>
          </cell>
          <cell r="AA6">
            <v>0</v>
          </cell>
          <cell r="AB6">
            <v>0</v>
          </cell>
          <cell r="AC6">
            <v>0</v>
          </cell>
          <cell r="AD6">
            <v>0</v>
          </cell>
          <cell r="AE6">
            <v>0</v>
          </cell>
          <cell r="AF6">
            <v>0</v>
          </cell>
          <cell r="AG6">
            <v>0</v>
          </cell>
          <cell r="AH6">
            <v>0</v>
          </cell>
          <cell r="AI6">
            <v>0</v>
          </cell>
        </row>
        <row r="7">
          <cell r="B7">
            <v>0</v>
          </cell>
          <cell r="C7" t="str">
            <v>Projected Cash Flow</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V7">
            <v>0</v>
          </cell>
          <cell r="W7" t="str">
            <v>C.</v>
          </cell>
          <cell r="X7" t="str">
            <v>Enterprise Value Sensitivity Analysis</v>
          </cell>
          <cell r="Y7">
            <v>0</v>
          </cell>
          <cell r="Z7">
            <v>0</v>
          </cell>
          <cell r="AA7">
            <v>0</v>
          </cell>
          <cell r="AB7">
            <v>0</v>
          </cell>
          <cell r="AC7">
            <v>0</v>
          </cell>
          <cell r="AD7">
            <v>0</v>
          </cell>
          <cell r="AE7">
            <v>0</v>
          </cell>
          <cell r="AF7">
            <v>0</v>
          </cell>
          <cell r="AG7">
            <v>0</v>
          </cell>
          <cell r="AH7">
            <v>0</v>
          </cell>
          <cell r="AI7">
            <v>0</v>
          </cell>
        </row>
        <row r="8">
          <cell r="B8">
            <v>0</v>
          </cell>
          <cell r="C8">
            <v>0</v>
          </cell>
          <cell r="D8">
            <v>0</v>
          </cell>
          <cell r="E8">
            <v>0</v>
          </cell>
          <cell r="F8">
            <v>0</v>
          </cell>
          <cell r="G8">
            <v>0</v>
          </cell>
          <cell r="H8">
            <v>0</v>
          </cell>
          <cell r="I8">
            <v>0</v>
          </cell>
          <cell r="J8" t="str">
            <v>Years Ending December 31,</v>
          </cell>
          <cell r="K8">
            <v>0</v>
          </cell>
          <cell r="L8">
            <v>0</v>
          </cell>
          <cell r="M8">
            <v>0</v>
          </cell>
          <cell r="N8">
            <v>0</v>
          </cell>
          <cell r="O8">
            <v>0</v>
          </cell>
          <cell r="P8">
            <v>0</v>
          </cell>
          <cell r="Q8">
            <v>0</v>
          </cell>
          <cell r="R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cell r="AI8">
            <v>0</v>
          </cell>
        </row>
        <row r="9">
          <cell r="B9">
            <v>0</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V9">
            <v>0</v>
          </cell>
          <cell r="W9">
            <v>0</v>
          </cell>
          <cell r="X9">
            <v>0</v>
          </cell>
          <cell r="Y9">
            <v>0</v>
          </cell>
          <cell r="Z9">
            <v>0</v>
          </cell>
          <cell r="AA9">
            <v>0</v>
          </cell>
          <cell r="AB9">
            <v>0</v>
          </cell>
          <cell r="AC9">
            <v>0</v>
          </cell>
          <cell r="AD9">
            <v>0</v>
          </cell>
          <cell r="AE9">
            <v>0</v>
          </cell>
          <cell r="AF9">
            <v>0</v>
          </cell>
          <cell r="AG9">
            <v>0</v>
          </cell>
          <cell r="AH9">
            <v>0</v>
          </cell>
          <cell r="AI9">
            <v>0</v>
          </cell>
        </row>
        <row r="10">
          <cell r="B10">
            <v>0</v>
          </cell>
          <cell r="C10">
            <v>0</v>
          </cell>
          <cell r="D10">
            <v>0</v>
          </cell>
          <cell r="E10">
            <v>0</v>
          </cell>
          <cell r="F10">
            <v>0</v>
          </cell>
          <cell r="G10">
            <v>0</v>
          </cell>
          <cell r="H10" t="str">
            <v>Stub</v>
          </cell>
          <cell r="I10">
            <v>0</v>
          </cell>
          <cell r="J10">
            <v>0</v>
          </cell>
          <cell r="K10">
            <v>0</v>
          </cell>
          <cell r="L10">
            <v>0</v>
          </cell>
          <cell r="M10">
            <v>0</v>
          </cell>
          <cell r="N10">
            <v>0</v>
          </cell>
          <cell r="O10">
            <v>0</v>
          </cell>
          <cell r="P10">
            <v>0</v>
          </cell>
          <cell r="Q10">
            <v>0</v>
          </cell>
          <cell r="R10">
            <v>0</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row>
        <row r="11">
          <cell r="B11">
            <v>0</v>
          </cell>
          <cell r="C11">
            <v>0</v>
          </cell>
          <cell r="D11">
            <v>0</v>
          </cell>
          <cell r="E11">
            <v>0</v>
          </cell>
          <cell r="F11">
            <v>0</v>
          </cell>
          <cell r="G11">
            <v>0</v>
          </cell>
          <cell r="H11">
            <v>2010</v>
          </cell>
          <cell r="I11">
            <v>0</v>
          </cell>
          <cell r="J11">
            <v>2011</v>
          </cell>
          <cell r="K11">
            <v>0</v>
          </cell>
          <cell r="L11">
            <v>2012</v>
          </cell>
          <cell r="M11">
            <v>0</v>
          </cell>
          <cell r="N11">
            <v>2013</v>
          </cell>
          <cell r="O11">
            <v>0</v>
          </cell>
          <cell r="P11">
            <v>2014</v>
          </cell>
          <cell r="Q11">
            <v>0</v>
          </cell>
          <cell r="R11">
            <v>2015</v>
          </cell>
          <cell r="S11">
            <v>0</v>
          </cell>
          <cell r="T11">
            <v>0</v>
          </cell>
          <cell r="V11">
            <v>0</v>
          </cell>
          <cell r="W11">
            <v>0</v>
          </cell>
          <cell r="X11" t="str">
            <v>Discount</v>
          </cell>
          <cell r="Y11">
            <v>0</v>
          </cell>
          <cell r="Z11" t="str">
            <v>Post 2015 EBITDA Multiple</v>
          </cell>
          <cell r="AA11">
            <v>0</v>
          </cell>
          <cell r="AB11">
            <v>0</v>
          </cell>
          <cell r="AC11">
            <v>0</v>
          </cell>
          <cell r="AD11">
            <v>0</v>
          </cell>
          <cell r="AE11">
            <v>0</v>
          </cell>
          <cell r="AF11">
            <v>0</v>
          </cell>
          <cell r="AG11">
            <v>0</v>
          </cell>
          <cell r="AH11">
            <v>0</v>
          </cell>
          <cell r="AI11">
            <v>0</v>
          </cell>
        </row>
        <row r="12">
          <cell r="B12">
            <v>0</v>
          </cell>
          <cell r="C12" t="str">
            <v>Revenue</v>
          </cell>
          <cell r="D12">
            <v>0</v>
          </cell>
          <cell r="E12">
            <v>0</v>
          </cell>
          <cell r="F12">
            <v>0</v>
          </cell>
          <cell r="G12">
            <v>0</v>
          </cell>
          <cell r="H12">
            <v>51.933999999999997</v>
          </cell>
          <cell r="I12">
            <v>0</v>
          </cell>
          <cell r="J12">
            <v>68.988</v>
          </cell>
          <cell r="K12">
            <v>0</v>
          </cell>
          <cell r="L12">
            <v>81.373999999999995</v>
          </cell>
          <cell r="M12">
            <v>0</v>
          </cell>
          <cell r="N12">
            <v>97.162000000000006</v>
          </cell>
          <cell r="O12">
            <v>0</v>
          </cell>
          <cell r="P12">
            <v>111.40900000000001</v>
          </cell>
          <cell r="Q12">
            <v>0</v>
          </cell>
          <cell r="R12">
            <v>122.17400000000001</v>
          </cell>
          <cell r="S12">
            <v>0</v>
          </cell>
          <cell r="T12">
            <v>0</v>
          </cell>
          <cell r="V12">
            <v>0</v>
          </cell>
          <cell r="W12">
            <v>0</v>
          </cell>
          <cell r="X12" t="str">
            <v>Rate</v>
          </cell>
          <cell r="Y12">
            <v>0</v>
          </cell>
          <cell r="Z12">
            <v>18</v>
          </cell>
          <cell r="AA12">
            <v>0</v>
          </cell>
          <cell r="AB12">
            <v>19</v>
          </cell>
          <cell r="AC12">
            <v>0</v>
          </cell>
          <cell r="AD12">
            <v>20</v>
          </cell>
          <cell r="AE12">
            <v>0</v>
          </cell>
          <cell r="AF12">
            <v>21</v>
          </cell>
          <cell r="AG12">
            <v>0</v>
          </cell>
          <cell r="AH12">
            <v>22</v>
          </cell>
          <cell r="AI12">
            <v>0</v>
          </cell>
        </row>
        <row r="13">
          <cell r="B13">
            <v>0</v>
          </cell>
          <cell r="D13" t="str">
            <v>% Growth</v>
          </cell>
          <cell r="E13">
            <v>0</v>
          </cell>
          <cell r="F13">
            <v>0</v>
          </cell>
          <cell r="G13">
            <v>0</v>
          </cell>
          <cell r="H13">
            <v>0</v>
          </cell>
          <cell r="I13">
            <v>0</v>
          </cell>
          <cell r="J13">
            <v>0.32837832633727437</v>
          </cell>
          <cell r="K13">
            <v>0</v>
          </cell>
          <cell r="L13">
            <v>0.17953847045863047</v>
          </cell>
          <cell r="M13">
            <v>0</v>
          </cell>
          <cell r="N13">
            <v>0.19401774522574788</v>
          </cell>
          <cell r="O13">
            <v>0</v>
          </cell>
          <cell r="P13">
            <v>0.14663139910664658</v>
          </cell>
          <cell r="Q13">
            <v>0</v>
          </cell>
          <cell r="R13">
            <v>9.6625945839205141E-2</v>
          </cell>
          <cell r="S13">
            <v>0</v>
          </cell>
          <cell r="T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row>
        <row r="14">
          <cell r="B14">
            <v>0</v>
          </cell>
          <cell r="T14">
            <v>0</v>
          </cell>
          <cell r="V14">
            <v>0</v>
          </cell>
          <cell r="W14">
            <v>0</v>
          </cell>
          <cell r="X14">
            <v>0.17</v>
          </cell>
          <cell r="Y14">
            <v>0</v>
          </cell>
          <cell r="Z14">
            <v>234.44579531346309</v>
          </cell>
          <cell r="AA14">
            <v>0</v>
          </cell>
          <cell r="AB14">
            <v>245.67205910590988</v>
          </cell>
          <cell r="AC14">
            <v>0</v>
          </cell>
          <cell r="AD14">
            <v>256.8983228983567</v>
          </cell>
          <cell r="AE14">
            <v>0</v>
          </cell>
          <cell r="AF14">
            <v>268.12458669080348</v>
          </cell>
          <cell r="AG14">
            <v>0</v>
          </cell>
          <cell r="AH14">
            <v>279.35085048325021</v>
          </cell>
          <cell r="AI14">
            <v>0</v>
          </cell>
        </row>
        <row r="15">
          <cell r="B15">
            <v>0</v>
          </cell>
          <cell r="C15" t="str">
            <v>EBITDA</v>
          </cell>
          <cell r="D15">
            <v>0</v>
          </cell>
          <cell r="E15">
            <v>0</v>
          </cell>
          <cell r="F15">
            <v>0</v>
          </cell>
          <cell r="G15">
            <v>0</v>
          </cell>
          <cell r="H15">
            <v>10.978999999999999</v>
          </cell>
          <cell r="I15">
            <v>0</v>
          </cell>
          <cell r="J15">
            <v>13.15</v>
          </cell>
          <cell r="K15" t="e">
            <v>#REF!</v>
          </cell>
          <cell r="L15">
            <v>15.606999999999999</v>
          </cell>
          <cell r="M15" t="e">
            <v>#REF!</v>
          </cell>
          <cell r="N15">
            <v>19.853999999999999</v>
          </cell>
          <cell r="O15" t="e">
            <v>#REF!</v>
          </cell>
          <cell r="P15">
            <v>22.6</v>
          </cell>
          <cell r="Q15" t="e">
            <v>#REF!</v>
          </cell>
          <cell r="R15">
            <v>24.613</v>
          </cell>
          <cell r="S15">
            <v>0</v>
          </cell>
          <cell r="T15">
            <v>0</v>
          </cell>
          <cell r="V15">
            <v>0</v>
          </cell>
          <cell r="W15">
            <v>0</v>
          </cell>
          <cell r="X15">
            <v>0.16</v>
          </cell>
          <cell r="Y15">
            <v>0</v>
          </cell>
          <cell r="Z15">
            <v>244.03514389462049</v>
          </cell>
          <cell r="AA15">
            <v>0</v>
          </cell>
          <cell r="AB15">
            <v>255.75371354301024</v>
          </cell>
          <cell r="AC15">
            <v>0</v>
          </cell>
          <cell r="AD15">
            <v>267.47228319139998</v>
          </cell>
          <cell r="AE15">
            <v>0</v>
          </cell>
          <cell r="AF15">
            <v>279.19085283978978</v>
          </cell>
          <cell r="AG15">
            <v>0</v>
          </cell>
          <cell r="AH15">
            <v>290.90942248817947</v>
          </cell>
          <cell r="AI15">
            <v>0</v>
          </cell>
        </row>
        <row r="16">
          <cell r="B16">
            <v>0</v>
          </cell>
          <cell r="C16" t="str">
            <v>Less:  D&amp;A</v>
          </cell>
          <cell r="D16">
            <v>0</v>
          </cell>
          <cell r="E16">
            <v>0</v>
          </cell>
          <cell r="F16">
            <v>0</v>
          </cell>
          <cell r="G16">
            <v>0</v>
          </cell>
          <cell r="H16">
            <v>0.28599999999999998</v>
          </cell>
          <cell r="I16" t="e">
            <v>#REF!</v>
          </cell>
          <cell r="J16">
            <v>0.70099999999999996</v>
          </cell>
          <cell r="K16" t="e">
            <v>#REF!</v>
          </cell>
          <cell r="L16">
            <v>0.74099999999999999</v>
          </cell>
          <cell r="M16" t="e">
            <v>#REF!</v>
          </cell>
          <cell r="N16">
            <v>0.82099999999999995</v>
          </cell>
          <cell r="O16" t="e">
            <v>#REF!</v>
          </cell>
          <cell r="P16">
            <v>0.89900000000000002</v>
          </cell>
          <cell r="Q16" t="e">
            <v>#REF!</v>
          </cell>
          <cell r="R16">
            <v>0.96</v>
          </cell>
          <cell r="S16">
            <v>0</v>
          </cell>
          <cell r="T16">
            <v>0</v>
          </cell>
          <cell r="V16">
            <v>0</v>
          </cell>
          <cell r="W16">
            <v>0</v>
          </cell>
          <cell r="X16">
            <v>0.15</v>
          </cell>
          <cell r="Y16">
            <v>0</v>
          </cell>
          <cell r="Z16">
            <v>254.12538996414585</v>
          </cell>
          <cell r="AA16">
            <v>0</v>
          </cell>
          <cell r="AB16">
            <v>266.36240095004268</v>
          </cell>
          <cell r="AC16">
            <v>0</v>
          </cell>
          <cell r="AD16">
            <v>278.59941193593949</v>
          </cell>
          <cell r="AE16">
            <v>0</v>
          </cell>
          <cell r="AF16">
            <v>290.83642292183629</v>
          </cell>
          <cell r="AG16">
            <v>0</v>
          </cell>
          <cell r="AH16">
            <v>303.07343390773309</v>
          </cell>
          <cell r="AI16">
            <v>0</v>
          </cell>
        </row>
        <row r="17">
          <cell r="B17">
            <v>0</v>
          </cell>
          <cell r="C17" t="str">
            <v>Less:  Amortization</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V17">
            <v>0</v>
          </cell>
          <cell r="W17">
            <v>0</v>
          </cell>
          <cell r="AI17">
            <v>0</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V18">
            <v>0</v>
          </cell>
          <cell r="W18">
            <v>0</v>
          </cell>
          <cell r="X18">
            <v>0.13999999999999999</v>
          </cell>
          <cell r="Y18">
            <v>0</v>
          </cell>
          <cell r="Z18">
            <v>264.7475727596518</v>
          </cell>
          <cell r="AA18">
            <v>0</v>
          </cell>
          <cell r="AB18">
            <v>277.53079369553996</v>
          </cell>
          <cell r="AC18">
            <v>0</v>
          </cell>
          <cell r="AD18">
            <v>290.31401463142811</v>
          </cell>
          <cell r="AE18">
            <v>0</v>
          </cell>
          <cell r="AF18">
            <v>303.09723556731626</v>
          </cell>
          <cell r="AG18">
            <v>0</v>
          </cell>
          <cell r="AH18">
            <v>315.88045650320441</v>
          </cell>
          <cell r="AI18">
            <v>0</v>
          </cell>
        </row>
        <row r="19">
          <cell r="B19">
            <v>0</v>
          </cell>
          <cell r="C19" t="str">
            <v>EBIT</v>
          </cell>
          <cell r="D19">
            <v>0</v>
          </cell>
          <cell r="E19">
            <v>0</v>
          </cell>
          <cell r="F19">
            <v>0</v>
          </cell>
          <cell r="G19">
            <v>0</v>
          </cell>
          <cell r="H19">
            <v>10.693</v>
          </cell>
          <cell r="I19">
            <v>0</v>
          </cell>
          <cell r="J19">
            <v>12.449</v>
          </cell>
          <cell r="K19">
            <v>0</v>
          </cell>
          <cell r="L19">
            <v>14.866</v>
          </cell>
          <cell r="M19">
            <v>0</v>
          </cell>
          <cell r="N19">
            <v>19.032999999999998</v>
          </cell>
          <cell r="O19">
            <v>0</v>
          </cell>
          <cell r="P19">
            <v>21.701000000000001</v>
          </cell>
          <cell r="Q19">
            <v>0</v>
          </cell>
          <cell r="R19">
            <v>23.652999999999999</v>
          </cell>
          <cell r="S19">
            <v>0</v>
          </cell>
          <cell r="T19">
            <v>0</v>
          </cell>
          <cell r="V19">
            <v>0</v>
          </cell>
          <cell r="W19">
            <v>0</v>
          </cell>
          <cell r="X19">
            <v>0.12999999999999998</v>
          </cell>
          <cell r="Y19">
            <v>0</v>
          </cell>
          <cell r="Z19">
            <v>275.93495664080763</v>
          </cell>
          <cell r="AA19">
            <v>0</v>
          </cell>
          <cell r="AB19">
            <v>289.29390694556207</v>
          </cell>
          <cell r="AC19">
            <v>0</v>
          </cell>
          <cell r="AD19">
            <v>302.65285725031652</v>
          </cell>
          <cell r="AE19">
            <v>0</v>
          </cell>
          <cell r="AF19">
            <v>316.01180755507085</v>
          </cell>
          <cell r="AG19">
            <v>0</v>
          </cell>
          <cell r="AH19">
            <v>329.37075785982529</v>
          </cell>
          <cell r="AI19">
            <v>0</v>
          </cell>
        </row>
        <row r="20">
          <cell r="B20">
            <v>0</v>
          </cell>
          <cell r="C20" t="str">
            <v>Less: Taxes</v>
          </cell>
          <cell r="D20">
            <v>0</v>
          </cell>
          <cell r="E20">
            <v>0</v>
          </cell>
          <cell r="F20">
            <v>0</v>
          </cell>
          <cell r="G20">
            <v>0</v>
          </cell>
          <cell r="H20">
            <v>4.0599999999999996</v>
          </cell>
          <cell r="I20">
            <v>0</v>
          </cell>
          <cell r="J20">
            <v>4.2670000000000003</v>
          </cell>
          <cell r="K20">
            <v>0</v>
          </cell>
          <cell r="L20">
            <v>4.8120000000000003</v>
          </cell>
          <cell r="M20">
            <v>0</v>
          </cell>
          <cell r="N20">
            <v>6.89</v>
          </cell>
          <cell r="O20">
            <v>0</v>
          </cell>
          <cell r="P20">
            <v>7.9039999999999999</v>
          </cell>
          <cell r="Q20">
            <v>0</v>
          </cell>
          <cell r="R20">
            <v>8.6460000000000008</v>
          </cell>
          <cell r="S20">
            <v>0</v>
          </cell>
          <cell r="T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row>
        <row r="21">
          <cell r="B21">
            <v>0</v>
          </cell>
          <cell r="D21" t="str">
            <v>After Tax Income</v>
          </cell>
          <cell r="E21">
            <v>0</v>
          </cell>
          <cell r="F21">
            <v>0</v>
          </cell>
          <cell r="G21">
            <v>0</v>
          </cell>
          <cell r="H21">
            <v>6.633</v>
          </cell>
          <cell r="I21">
            <v>0</v>
          </cell>
          <cell r="J21">
            <v>8.1819999999999986</v>
          </cell>
          <cell r="K21">
            <v>0</v>
          </cell>
          <cell r="L21">
            <v>10.053999999999998</v>
          </cell>
          <cell r="M21">
            <v>0</v>
          </cell>
          <cell r="N21">
            <v>12.142999999999997</v>
          </cell>
          <cell r="O21">
            <v>0</v>
          </cell>
          <cell r="P21">
            <v>13.797000000000001</v>
          </cell>
          <cell r="Q21">
            <v>0</v>
          </cell>
          <cell r="R21">
            <v>15.006999999999998</v>
          </cell>
          <cell r="S21">
            <v>0</v>
          </cell>
          <cell r="T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row>
        <row r="22">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row>
        <row r="23">
          <cell r="B23">
            <v>0</v>
          </cell>
          <cell r="C23" t="str">
            <v>D&amp;A</v>
          </cell>
          <cell r="D23">
            <v>0</v>
          </cell>
          <cell r="E23">
            <v>0</v>
          </cell>
          <cell r="F23">
            <v>0</v>
          </cell>
          <cell r="G23">
            <v>0</v>
          </cell>
          <cell r="H23">
            <v>0.28599999999999998</v>
          </cell>
          <cell r="I23">
            <v>0</v>
          </cell>
          <cell r="J23">
            <v>0.70099999999999996</v>
          </cell>
          <cell r="K23">
            <v>0</v>
          </cell>
          <cell r="L23">
            <v>0.74099999999999999</v>
          </cell>
          <cell r="M23">
            <v>0</v>
          </cell>
          <cell r="N23">
            <v>0.82099999999999995</v>
          </cell>
          <cell r="O23">
            <v>0</v>
          </cell>
          <cell r="P23">
            <v>0.89900000000000002</v>
          </cell>
          <cell r="Q23">
            <v>0</v>
          </cell>
          <cell r="R23">
            <v>0.96</v>
          </cell>
          <cell r="S23">
            <v>0</v>
          </cell>
          <cell r="T23">
            <v>0</v>
          </cell>
          <cell r="V23">
            <v>0</v>
          </cell>
          <cell r="W23" t="str">
            <v>D.</v>
          </cell>
          <cell r="X23" t="str">
            <v>Implicit Transaction Multiples Sensitivity Analysis</v>
          </cell>
          <cell r="Y23">
            <v>0</v>
          </cell>
          <cell r="Z23">
            <v>0</v>
          </cell>
          <cell r="AA23">
            <v>0</v>
          </cell>
          <cell r="AB23">
            <v>0</v>
          </cell>
          <cell r="AC23">
            <v>0</v>
          </cell>
          <cell r="AD23">
            <v>0</v>
          </cell>
          <cell r="AE23">
            <v>0</v>
          </cell>
          <cell r="AF23">
            <v>0</v>
          </cell>
          <cell r="AG23">
            <v>0</v>
          </cell>
          <cell r="AH23">
            <v>0</v>
          </cell>
          <cell r="AI23">
            <v>0</v>
          </cell>
        </row>
        <row r="24">
          <cell r="B24">
            <v>0</v>
          </cell>
          <cell r="C24" t="str">
            <v>Amort. Existing Intangibles</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K24" t="str">
            <v>Year 1 EBITDA</v>
          </cell>
        </row>
        <row r="25">
          <cell r="B25">
            <v>0</v>
          </cell>
          <cell r="C25" t="str">
            <v>Cash from (used in) W/C</v>
          </cell>
          <cell r="D25">
            <v>0</v>
          </cell>
          <cell r="E25">
            <v>0</v>
          </cell>
          <cell r="F25">
            <v>0</v>
          </cell>
          <cell r="G25">
            <v>0</v>
          </cell>
          <cell r="H25">
            <v>-0.77899999999999636</v>
          </cell>
          <cell r="I25">
            <v>0</v>
          </cell>
          <cell r="J25">
            <v>-2.4639999999999986</v>
          </cell>
          <cell r="K25">
            <v>0</v>
          </cell>
          <cell r="L25">
            <v>-4.036999999999999</v>
          </cell>
          <cell r="M25">
            <v>0</v>
          </cell>
          <cell r="N25">
            <v>-3.282</v>
          </cell>
          <cell r="O25">
            <v>0</v>
          </cell>
          <cell r="P25">
            <v>-3.1850000000000058</v>
          </cell>
          <cell r="Q25">
            <v>0</v>
          </cell>
          <cell r="R25">
            <v>-2.522999999999989</v>
          </cell>
          <cell r="S25">
            <v>0</v>
          </cell>
          <cell r="T25">
            <v>0</v>
          </cell>
          <cell r="V25">
            <v>0</v>
          </cell>
          <cell r="X25">
            <v>0</v>
          </cell>
          <cell r="Y25">
            <v>0</v>
          </cell>
          <cell r="Z25">
            <v>0</v>
          </cell>
          <cell r="AA25">
            <v>0</v>
          </cell>
          <cell r="AC25">
            <v>0</v>
          </cell>
          <cell r="AE25">
            <v>0</v>
          </cell>
          <cell r="AF25">
            <v>0</v>
          </cell>
          <cell r="AG25">
            <v>0</v>
          </cell>
          <cell r="AH25">
            <v>0</v>
          </cell>
          <cell r="AI25">
            <v>0</v>
          </cell>
          <cell r="AK25">
            <v>13.15</v>
          </cell>
        </row>
        <row r="26">
          <cell r="B26">
            <v>0</v>
          </cell>
          <cell r="C26" t="str">
            <v>Capital Expenditures</v>
          </cell>
          <cell r="D26">
            <v>0</v>
          </cell>
          <cell r="E26">
            <v>0</v>
          </cell>
          <cell r="F26">
            <v>0</v>
          </cell>
          <cell r="G26">
            <v>0</v>
          </cell>
          <cell r="H26">
            <v>-0.67400000000000004</v>
          </cell>
          <cell r="I26" t="e">
            <v>#REF!</v>
          </cell>
          <cell r="J26">
            <v>-0.5</v>
          </cell>
          <cell r="K26" t="e">
            <v>#REF!</v>
          </cell>
          <cell r="L26">
            <v>-0.5</v>
          </cell>
          <cell r="M26" t="e">
            <v>#REF!</v>
          </cell>
          <cell r="N26">
            <v>-0.59099999999999997</v>
          </cell>
          <cell r="O26" t="e">
            <v>#REF!</v>
          </cell>
          <cell r="P26">
            <v>-0.65100000000000002</v>
          </cell>
          <cell r="Q26" t="e">
            <v>#REF!</v>
          </cell>
          <cell r="R26">
            <v>-0.71699999999999997</v>
          </cell>
          <cell r="S26">
            <v>0</v>
          </cell>
          <cell r="T26">
            <v>0</v>
          </cell>
          <cell r="V26">
            <v>0</v>
          </cell>
          <cell r="W26" t="str">
            <v>Enterprise Value / 2011  EBITDA</v>
          </cell>
          <cell r="X26">
            <v>0</v>
          </cell>
          <cell r="Y26">
            <v>0</v>
          </cell>
          <cell r="Z26">
            <v>0</v>
          </cell>
          <cell r="AA26">
            <v>0</v>
          </cell>
          <cell r="AC26">
            <v>0</v>
          </cell>
          <cell r="AE26">
            <v>0</v>
          </cell>
          <cell r="AF26">
            <v>0</v>
          </cell>
          <cell r="AG26">
            <v>0</v>
          </cell>
          <cell r="AH26">
            <v>0</v>
          </cell>
          <cell r="AI26">
            <v>0</v>
          </cell>
          <cell r="AK26">
            <v>0</v>
          </cell>
        </row>
        <row r="27">
          <cell r="B27">
            <v>0</v>
          </cell>
          <cell r="J27">
            <v>0</v>
          </cell>
          <cell r="K27">
            <v>0</v>
          </cell>
          <cell r="L27">
            <v>0</v>
          </cell>
          <cell r="M27">
            <v>0</v>
          </cell>
          <cell r="N27">
            <v>0</v>
          </cell>
          <cell r="O27">
            <v>0</v>
          </cell>
          <cell r="P27">
            <v>0</v>
          </cell>
          <cell r="Q27">
            <v>0</v>
          </cell>
          <cell r="R27">
            <v>0</v>
          </cell>
          <cell r="S27">
            <v>0</v>
          </cell>
          <cell r="T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row>
        <row r="28">
          <cell r="B28">
            <v>0</v>
          </cell>
          <cell r="C28" t="str">
            <v>Unlevered Cash Flow</v>
          </cell>
          <cell r="D28">
            <v>0</v>
          </cell>
          <cell r="E28">
            <v>0</v>
          </cell>
          <cell r="F28">
            <v>0</v>
          </cell>
          <cell r="G28">
            <v>0</v>
          </cell>
          <cell r="H28">
            <v>5.4660000000000029</v>
          </cell>
          <cell r="I28">
            <v>0</v>
          </cell>
          <cell r="J28">
            <v>5.9190000000000005</v>
          </cell>
          <cell r="K28">
            <v>0</v>
          </cell>
          <cell r="L28">
            <v>6.2579999999999991</v>
          </cell>
          <cell r="M28">
            <v>0</v>
          </cell>
          <cell r="N28">
            <v>9.0909999999999975</v>
          </cell>
          <cell r="O28">
            <v>0</v>
          </cell>
          <cell r="P28">
            <v>10.859999999999996</v>
          </cell>
          <cell r="Q28">
            <v>0</v>
          </cell>
          <cell r="R28">
            <v>12.727000000000009</v>
          </cell>
          <cell r="S28">
            <v>0</v>
          </cell>
          <cell r="T28">
            <v>0</v>
          </cell>
          <cell r="V28">
            <v>0</v>
          </cell>
          <cell r="W28">
            <v>0</v>
          </cell>
          <cell r="X28" t="str">
            <v>Discount</v>
          </cell>
          <cell r="Y28">
            <v>0</v>
          </cell>
          <cell r="Z28" t="str">
            <v>Post 2015 EBITDA Multiple</v>
          </cell>
          <cell r="AA28">
            <v>0</v>
          </cell>
          <cell r="AB28">
            <v>0</v>
          </cell>
          <cell r="AC28">
            <v>0</v>
          </cell>
          <cell r="AD28">
            <v>0</v>
          </cell>
          <cell r="AE28">
            <v>0</v>
          </cell>
          <cell r="AF28">
            <v>0</v>
          </cell>
          <cell r="AG28">
            <v>0</v>
          </cell>
          <cell r="AH28">
            <v>0</v>
          </cell>
          <cell r="AI28">
            <v>0</v>
          </cell>
        </row>
        <row r="29">
          <cell r="B29">
            <v>0</v>
          </cell>
          <cell r="C29" t="str">
            <v>Terminal Value</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492.26</v>
          </cell>
          <cell r="S29" t="str">
            <v>(a)</v>
          </cell>
          <cell r="T29">
            <v>0</v>
          </cell>
          <cell r="V29">
            <v>0</v>
          </cell>
          <cell r="W29">
            <v>0</v>
          </cell>
          <cell r="X29" t="str">
            <v>Rate</v>
          </cell>
          <cell r="Y29">
            <v>0</v>
          </cell>
          <cell r="Z29">
            <v>18</v>
          </cell>
          <cell r="AA29">
            <v>0</v>
          </cell>
          <cell r="AB29">
            <v>19</v>
          </cell>
          <cell r="AC29">
            <v>0</v>
          </cell>
          <cell r="AD29">
            <v>20</v>
          </cell>
          <cell r="AE29">
            <v>0</v>
          </cell>
          <cell r="AF29">
            <v>21</v>
          </cell>
          <cell r="AG29">
            <v>0</v>
          </cell>
          <cell r="AH29">
            <v>22</v>
          </cell>
          <cell r="AI29">
            <v>0</v>
          </cell>
        </row>
        <row r="30">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row>
        <row r="31">
          <cell r="B31">
            <v>0</v>
          </cell>
          <cell r="C31" t="str">
            <v>Total Cash Flow</v>
          </cell>
          <cell r="D31">
            <v>0</v>
          </cell>
          <cell r="E31">
            <v>0</v>
          </cell>
          <cell r="F31">
            <v>0</v>
          </cell>
          <cell r="G31">
            <v>0</v>
          </cell>
          <cell r="H31">
            <v>5.4660000000000029</v>
          </cell>
          <cell r="I31">
            <v>0</v>
          </cell>
          <cell r="J31">
            <v>5.9190000000000005</v>
          </cell>
          <cell r="K31">
            <v>0</v>
          </cell>
          <cell r="L31">
            <v>6.2579999999999991</v>
          </cell>
          <cell r="M31">
            <v>0</v>
          </cell>
          <cell r="N31">
            <v>9.0909999999999975</v>
          </cell>
          <cell r="O31">
            <v>0</v>
          </cell>
          <cell r="P31">
            <v>10.859999999999996</v>
          </cell>
          <cell r="Q31">
            <v>0</v>
          </cell>
          <cell r="R31">
            <v>504.98700000000002</v>
          </cell>
          <cell r="S31">
            <v>0</v>
          </cell>
          <cell r="T31">
            <v>0</v>
          </cell>
          <cell r="V31">
            <v>0</v>
          </cell>
          <cell r="W31">
            <v>0</v>
          </cell>
          <cell r="X31">
            <v>0.17</v>
          </cell>
          <cell r="Y31">
            <v>0</v>
          </cell>
          <cell r="Z31">
            <v>17.828577590377421</v>
          </cell>
          <cell r="AA31">
            <v>0</v>
          </cell>
          <cell r="AB31">
            <v>18.682285863567291</v>
          </cell>
          <cell r="AC31">
            <v>0</v>
          </cell>
          <cell r="AD31">
            <v>19.535994136757164</v>
          </cell>
          <cell r="AE31">
            <v>0</v>
          </cell>
          <cell r="AF31">
            <v>20.389702409947031</v>
          </cell>
          <cell r="AG31">
            <v>0</v>
          </cell>
          <cell r="AH31">
            <v>21.243410683136897</v>
          </cell>
          <cell r="AI31">
            <v>0</v>
          </cell>
        </row>
        <row r="32">
          <cell r="B32">
            <v>0</v>
          </cell>
          <cell r="T32">
            <v>0</v>
          </cell>
          <cell r="V32">
            <v>0</v>
          </cell>
          <cell r="W32">
            <v>0</v>
          </cell>
          <cell r="X32">
            <v>0.16</v>
          </cell>
          <cell r="Y32">
            <v>0</v>
          </cell>
          <cell r="Z32">
            <v>18.557805619362775</v>
          </cell>
          <cell r="AA32">
            <v>0</v>
          </cell>
          <cell r="AB32">
            <v>19.448951600228916</v>
          </cell>
          <cell r="AC32">
            <v>0</v>
          </cell>
          <cell r="AD32">
            <v>20.340097581095055</v>
          </cell>
          <cell r="AE32">
            <v>0</v>
          </cell>
          <cell r="AF32">
            <v>21.2312435619612</v>
          </cell>
          <cell r="AG32">
            <v>0</v>
          </cell>
          <cell r="AH32">
            <v>22.122389542827335</v>
          </cell>
          <cell r="AI32">
            <v>0</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V33">
            <v>0</v>
          </cell>
          <cell r="W33">
            <v>0</v>
          </cell>
          <cell r="X33">
            <v>0.15</v>
          </cell>
          <cell r="Y33">
            <v>0</v>
          </cell>
          <cell r="Z33">
            <v>19.325124712102344</v>
          </cell>
          <cell r="AA33">
            <v>0</v>
          </cell>
          <cell r="AB33">
            <v>20.255695889737087</v>
          </cell>
          <cell r="AC33">
            <v>0</v>
          </cell>
          <cell r="AD33">
            <v>21.186267067371823</v>
          </cell>
          <cell r="AE33">
            <v>0</v>
          </cell>
          <cell r="AF33">
            <v>22.116838245006562</v>
          </cell>
          <cell r="AG33">
            <v>0</v>
          </cell>
          <cell r="AH33">
            <v>23.047409422641298</v>
          </cell>
          <cell r="AI33">
            <v>0</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V34">
            <v>0</v>
          </cell>
          <cell r="W34">
            <v>0</v>
          </cell>
          <cell r="X34">
            <v>0.13999999999999999</v>
          </cell>
          <cell r="Y34">
            <v>0</v>
          </cell>
          <cell r="Z34">
            <v>20.132895266893673</v>
          </cell>
          <cell r="AA34">
            <v>0</v>
          </cell>
          <cell r="AB34">
            <v>21.105003322854749</v>
          </cell>
          <cell r="AC34">
            <v>0</v>
          </cell>
          <cell r="AD34">
            <v>22.077111378815825</v>
          </cell>
          <cell r="AE34">
            <v>0</v>
          </cell>
          <cell r="AF34">
            <v>23.049219434776901</v>
          </cell>
          <cell r="AG34">
            <v>0</v>
          </cell>
          <cell r="AH34">
            <v>24.021327490737978</v>
          </cell>
          <cell r="AI34">
            <v>0</v>
          </cell>
        </row>
        <row r="35">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V35">
            <v>0</v>
          </cell>
          <cell r="W35">
            <v>0</v>
          </cell>
          <cell r="X35">
            <v>0.12999999999999998</v>
          </cell>
          <cell r="Y35">
            <v>0</v>
          </cell>
          <cell r="Z35">
            <v>20.983646892837083</v>
          </cell>
          <cell r="AA35">
            <v>0</v>
          </cell>
          <cell r="AB35">
            <v>21.999536649852629</v>
          </cell>
          <cell r="AC35">
            <v>0</v>
          </cell>
          <cell r="AD35">
            <v>23.015426406868176</v>
          </cell>
          <cell r="AE35">
            <v>0</v>
          </cell>
          <cell r="AF35">
            <v>24.031316163883712</v>
          </cell>
          <cell r="AG35">
            <v>0</v>
          </cell>
          <cell r="AH35">
            <v>25.047205920899263</v>
          </cell>
          <cell r="AI35">
            <v>0</v>
          </cell>
        </row>
        <row r="36">
          <cell r="B36">
            <v>0</v>
          </cell>
          <cell r="C36" t="str">
            <v>Net Present Value Analysis</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K36" t="str">
            <v>Est. Year EBITDA</v>
          </cell>
        </row>
        <row r="37">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V37">
            <v>0</v>
          </cell>
          <cell r="W37" t="str">
            <v>Enterprise Value / 2010 EBITDA</v>
          </cell>
          <cell r="X37">
            <v>0</v>
          </cell>
          <cell r="Y37">
            <v>0</v>
          </cell>
          <cell r="Z37">
            <v>0</v>
          </cell>
          <cell r="AA37">
            <v>0</v>
          </cell>
          <cell r="AC37">
            <v>0</v>
          </cell>
          <cell r="AE37">
            <v>0</v>
          </cell>
          <cell r="AF37">
            <v>0</v>
          </cell>
          <cell r="AG37">
            <v>0</v>
          </cell>
          <cell r="AH37">
            <v>0</v>
          </cell>
          <cell r="AI37">
            <v>0</v>
          </cell>
          <cell r="AK37">
            <v>10.978999999999999</v>
          </cell>
        </row>
        <row r="38">
          <cell r="B38">
            <v>0</v>
          </cell>
          <cell r="C38" t="str">
            <v>Discount Rate</v>
          </cell>
          <cell r="D38">
            <v>0</v>
          </cell>
          <cell r="E38">
            <v>0</v>
          </cell>
          <cell r="F38">
            <v>0</v>
          </cell>
          <cell r="H38">
            <v>0</v>
          </cell>
          <cell r="I38">
            <v>0</v>
          </cell>
          <cell r="J38">
            <v>0.15</v>
          </cell>
          <cell r="K38">
            <v>0</v>
          </cell>
          <cell r="L38">
            <v>0</v>
          </cell>
          <cell r="M38">
            <v>0</v>
          </cell>
          <cell r="N38">
            <v>0</v>
          </cell>
          <cell r="O38">
            <v>0</v>
          </cell>
          <cell r="P38">
            <v>0</v>
          </cell>
          <cell r="Q38">
            <v>0</v>
          </cell>
          <cell r="R38">
            <v>0</v>
          </cell>
          <cell r="S38">
            <v>0</v>
          </cell>
          <cell r="T38">
            <v>0</v>
          </cell>
          <cell r="V38">
            <v>0</v>
          </cell>
          <cell r="X38">
            <v>0</v>
          </cell>
          <cell r="Y38">
            <v>0</v>
          </cell>
          <cell r="Z38">
            <v>0</v>
          </cell>
          <cell r="AA38">
            <v>0</v>
          </cell>
          <cell r="AB38">
            <v>0</v>
          </cell>
          <cell r="AC38">
            <v>0</v>
          </cell>
          <cell r="AD38">
            <v>0</v>
          </cell>
          <cell r="AE38">
            <v>0</v>
          </cell>
          <cell r="AF38">
            <v>0</v>
          </cell>
          <cell r="AG38">
            <v>0</v>
          </cell>
          <cell r="AH38">
            <v>0</v>
          </cell>
          <cell r="AI38">
            <v>0</v>
          </cell>
        </row>
        <row r="39">
          <cell r="B39">
            <v>0</v>
          </cell>
          <cell r="C39" t="str">
            <v>Exit Multiple of EBITDA</v>
          </cell>
          <cell r="D39">
            <v>0</v>
          </cell>
          <cell r="E39">
            <v>0</v>
          </cell>
          <cell r="F39">
            <v>0</v>
          </cell>
          <cell r="H39">
            <v>0</v>
          </cell>
          <cell r="I39">
            <v>0</v>
          </cell>
          <cell r="J39">
            <v>20</v>
          </cell>
          <cell r="K39">
            <v>0</v>
          </cell>
          <cell r="L39">
            <v>0</v>
          </cell>
          <cell r="M39">
            <v>0</v>
          </cell>
          <cell r="N39">
            <v>0</v>
          </cell>
          <cell r="O39">
            <v>0</v>
          </cell>
          <cell r="P39">
            <v>0</v>
          </cell>
          <cell r="Q39">
            <v>0</v>
          </cell>
          <cell r="R39">
            <v>0</v>
          </cell>
          <cell r="S39">
            <v>0</v>
          </cell>
          <cell r="T39">
            <v>0</v>
          </cell>
          <cell r="V39">
            <v>0</v>
          </cell>
          <cell r="W39">
            <v>0</v>
          </cell>
          <cell r="X39" t="str">
            <v>Discount</v>
          </cell>
          <cell r="Y39">
            <v>0</v>
          </cell>
          <cell r="Z39" t="str">
            <v>Post 2015 EBITDA Multiple</v>
          </cell>
          <cell r="AA39">
            <v>0</v>
          </cell>
          <cell r="AB39">
            <v>0</v>
          </cell>
          <cell r="AC39">
            <v>0</v>
          </cell>
          <cell r="AD39">
            <v>0</v>
          </cell>
          <cell r="AE39">
            <v>0</v>
          </cell>
          <cell r="AF39">
            <v>0</v>
          </cell>
          <cell r="AG39">
            <v>0</v>
          </cell>
          <cell r="AH39">
            <v>0</v>
          </cell>
          <cell r="AI39">
            <v>0</v>
          </cell>
        </row>
        <row r="40">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V40">
            <v>0</v>
          </cell>
          <cell r="W40">
            <v>0</v>
          </cell>
          <cell r="X40" t="str">
            <v>Rate</v>
          </cell>
          <cell r="Y40">
            <v>0</v>
          </cell>
          <cell r="Z40">
            <v>18</v>
          </cell>
          <cell r="AA40">
            <v>0</v>
          </cell>
          <cell r="AB40">
            <v>19</v>
          </cell>
          <cell r="AC40">
            <v>0</v>
          </cell>
          <cell r="AD40">
            <v>20</v>
          </cell>
          <cell r="AE40">
            <v>0</v>
          </cell>
          <cell r="AF40">
            <v>21</v>
          </cell>
          <cell r="AG40">
            <v>0</v>
          </cell>
          <cell r="AH40">
            <v>22</v>
          </cell>
          <cell r="AI40">
            <v>0</v>
          </cell>
        </row>
        <row r="41">
          <cell r="B41">
            <v>0</v>
          </cell>
          <cell r="C41" t="str">
            <v>Enterprise Value</v>
          </cell>
          <cell r="D41">
            <v>0</v>
          </cell>
          <cell r="E41">
            <v>0</v>
          </cell>
          <cell r="F41">
            <v>0</v>
          </cell>
          <cell r="G41">
            <v>0</v>
          </cell>
          <cell r="H41">
            <v>0</v>
          </cell>
          <cell r="I41">
            <v>0</v>
          </cell>
          <cell r="J41">
            <v>0</v>
          </cell>
          <cell r="K41">
            <v>0</v>
          </cell>
          <cell r="L41" t="str">
            <v>Net Equity Value</v>
          </cell>
          <cell r="M41">
            <v>0</v>
          </cell>
          <cell r="N41">
            <v>0</v>
          </cell>
          <cell r="O41">
            <v>0</v>
          </cell>
          <cell r="P41">
            <v>0</v>
          </cell>
          <cell r="Q41">
            <v>0</v>
          </cell>
          <cell r="R41">
            <v>0</v>
          </cell>
          <cell r="T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row>
        <row r="42">
          <cell r="B42">
            <v>0</v>
          </cell>
          <cell r="C42">
            <v>0</v>
          </cell>
          <cell r="D42">
            <v>0</v>
          </cell>
          <cell r="E42">
            <v>0</v>
          </cell>
          <cell r="F42">
            <v>0</v>
          </cell>
          <cell r="I42">
            <v>0</v>
          </cell>
          <cell r="J42">
            <v>0</v>
          </cell>
          <cell r="K42">
            <v>0</v>
          </cell>
          <cell r="L42">
            <v>0</v>
          </cell>
          <cell r="M42">
            <v>0</v>
          </cell>
          <cell r="N42">
            <v>0</v>
          </cell>
          <cell r="O42">
            <v>0</v>
          </cell>
          <cell r="P42">
            <v>0</v>
          </cell>
          <cell r="Q42">
            <v>0</v>
          </cell>
          <cell r="R42">
            <v>0</v>
          </cell>
          <cell r="S42">
            <v>0</v>
          </cell>
          <cell r="T42">
            <v>0</v>
          </cell>
          <cell r="V42">
            <v>0</v>
          </cell>
          <cell r="W42">
            <v>0</v>
          </cell>
          <cell r="X42">
            <v>0.17</v>
          </cell>
          <cell r="Y42">
            <v>0</v>
          </cell>
          <cell r="Z42">
            <v>21.354020886552792</v>
          </cell>
          <cell r="AA42">
            <v>0</v>
          </cell>
          <cell r="AB42">
            <v>22.376542408772192</v>
          </cell>
          <cell r="AC42">
            <v>0</v>
          </cell>
          <cell r="AD42">
            <v>23.399063930991595</v>
          </cell>
          <cell r="AE42">
            <v>0</v>
          </cell>
          <cell r="AF42">
            <v>24.421585453210994</v>
          </cell>
          <cell r="AG42">
            <v>0</v>
          </cell>
          <cell r="AH42">
            <v>25.444106975430387</v>
          </cell>
          <cell r="AI42">
            <v>0</v>
          </cell>
        </row>
        <row r="43">
          <cell r="B43">
            <v>0</v>
          </cell>
          <cell r="C43" t="str">
            <v>PV of Annual Cash Flow</v>
          </cell>
          <cell r="D43">
            <v>0</v>
          </cell>
          <cell r="E43">
            <v>0</v>
          </cell>
          <cell r="F43">
            <v>0</v>
          </cell>
          <cell r="H43">
            <v>0</v>
          </cell>
          <cell r="I43">
            <v>0</v>
          </cell>
          <cell r="J43">
            <v>33.859192218003308</v>
          </cell>
          <cell r="K43">
            <v>0</v>
          </cell>
          <cell r="L43" t="str">
            <v>Enterprise Value</v>
          </cell>
          <cell r="M43">
            <v>0</v>
          </cell>
          <cell r="N43">
            <v>0</v>
          </cell>
          <cell r="O43">
            <v>0</v>
          </cell>
          <cell r="P43">
            <v>0</v>
          </cell>
          <cell r="Q43">
            <v>0</v>
          </cell>
          <cell r="R43">
            <v>278.59941193593949</v>
          </cell>
          <cell r="S43">
            <v>0</v>
          </cell>
          <cell r="T43">
            <v>0</v>
          </cell>
          <cell r="V43">
            <v>0</v>
          </cell>
          <cell r="W43">
            <v>0</v>
          </cell>
          <cell r="X43">
            <v>0.16</v>
          </cell>
          <cell r="Y43">
            <v>0</v>
          </cell>
          <cell r="Z43">
            <v>22.227447298899765</v>
          </cell>
          <cell r="AA43">
            <v>0</v>
          </cell>
          <cell r="AB43">
            <v>23.29480950387196</v>
          </cell>
          <cell r="AC43">
            <v>0</v>
          </cell>
          <cell r="AD43">
            <v>24.362171708844159</v>
          </cell>
          <cell r="AE43">
            <v>0</v>
          </cell>
          <cell r="AF43">
            <v>25.429533913816361</v>
          </cell>
          <cell r="AG43">
            <v>0</v>
          </cell>
          <cell r="AH43">
            <v>26.496896118788552</v>
          </cell>
          <cell r="AI43">
            <v>0</v>
          </cell>
          <cell r="AJ43">
            <v>0</v>
          </cell>
          <cell r="AK43">
            <v>0</v>
          </cell>
        </row>
        <row r="44">
          <cell r="B44">
            <v>0</v>
          </cell>
          <cell r="C44" t="str">
            <v>PV of Terminal Value</v>
          </cell>
          <cell r="D44">
            <v>0</v>
          </cell>
          <cell r="E44">
            <v>0</v>
          </cell>
          <cell r="F44">
            <v>0</v>
          </cell>
          <cell r="I44">
            <v>0</v>
          </cell>
          <cell r="J44">
            <v>244.74021971793618</v>
          </cell>
          <cell r="K44">
            <v>0</v>
          </cell>
          <cell r="L44" t="str">
            <v>Cash</v>
          </cell>
          <cell r="M44">
            <v>0</v>
          </cell>
          <cell r="N44">
            <v>0</v>
          </cell>
          <cell r="O44">
            <v>0</v>
          </cell>
          <cell r="P44">
            <v>0</v>
          </cell>
          <cell r="Q44">
            <v>0</v>
          </cell>
          <cell r="R44">
            <v>0</v>
          </cell>
          <cell r="S44">
            <v>0</v>
          </cell>
          <cell r="T44">
            <v>0</v>
          </cell>
          <cell r="V44">
            <v>0</v>
          </cell>
          <cell r="W44">
            <v>0</v>
          </cell>
          <cell r="X44">
            <v>0.15</v>
          </cell>
          <cell r="Y44">
            <v>0</v>
          </cell>
          <cell r="Z44">
            <v>23.146496945454583</v>
          </cell>
          <cell r="AA44">
            <v>0</v>
          </cell>
          <cell r="AB44">
            <v>24.261080330635096</v>
          </cell>
          <cell r="AC44">
            <v>0</v>
          </cell>
          <cell r="AD44">
            <v>25.375663715815602</v>
          </cell>
          <cell r="AE44">
            <v>0</v>
          </cell>
          <cell r="AF44">
            <v>26.490247100996111</v>
          </cell>
          <cell r="AG44">
            <v>0</v>
          </cell>
          <cell r="AH44">
            <v>27.60483048617662</v>
          </cell>
          <cell r="AI44">
            <v>0</v>
          </cell>
          <cell r="AJ44">
            <v>0</v>
          </cell>
          <cell r="AK44">
            <v>0</v>
          </cell>
        </row>
        <row r="45">
          <cell r="B45">
            <v>0</v>
          </cell>
          <cell r="C45">
            <v>0</v>
          </cell>
          <cell r="D45">
            <v>0</v>
          </cell>
          <cell r="E45">
            <v>0</v>
          </cell>
          <cell r="F45">
            <v>0</v>
          </cell>
          <cell r="I45">
            <v>0</v>
          </cell>
          <cell r="J45">
            <v>0</v>
          </cell>
          <cell r="K45">
            <v>0</v>
          </cell>
          <cell r="L45" t="str">
            <v>Debt</v>
          </cell>
          <cell r="M45">
            <v>0</v>
          </cell>
          <cell r="N45">
            <v>0</v>
          </cell>
          <cell r="O45">
            <v>0</v>
          </cell>
          <cell r="P45">
            <v>0</v>
          </cell>
          <cell r="Q45">
            <v>0</v>
          </cell>
          <cell r="R45">
            <v>0</v>
          </cell>
          <cell r="S45">
            <v>0</v>
          </cell>
          <cell r="T45">
            <v>0</v>
          </cell>
          <cell r="V45">
            <v>0</v>
          </cell>
          <cell r="W45">
            <v>0</v>
          </cell>
          <cell r="X45">
            <v>0.13999999999999999</v>
          </cell>
          <cell r="Y45">
            <v>0</v>
          </cell>
          <cell r="Z45">
            <v>24.113996972370145</v>
          </cell>
          <cell r="AA45">
            <v>0</v>
          </cell>
          <cell r="AB45">
            <v>25.278330785639856</v>
          </cell>
          <cell r="AC45">
            <v>0</v>
          </cell>
          <cell r="AD45">
            <v>26.442664598909566</v>
          </cell>
          <cell r="AE45">
            <v>0</v>
          </cell>
          <cell r="AF45">
            <v>27.606998412179276</v>
          </cell>
          <cell r="AG45">
            <v>0</v>
          </cell>
          <cell r="AH45">
            <v>28.771332225448987</v>
          </cell>
          <cell r="AI45">
            <v>0</v>
          </cell>
          <cell r="AJ45">
            <v>0</v>
          </cell>
          <cell r="AK45">
            <v>0</v>
          </cell>
        </row>
        <row r="46">
          <cell r="B46">
            <v>0</v>
          </cell>
          <cell r="C46" t="str">
            <v>Enterprise Value</v>
          </cell>
          <cell r="D46">
            <v>0</v>
          </cell>
          <cell r="E46">
            <v>0</v>
          </cell>
          <cell r="F46">
            <v>0</v>
          </cell>
          <cell r="I46">
            <v>0</v>
          </cell>
          <cell r="J46">
            <v>278.59941193593949</v>
          </cell>
          <cell r="K46">
            <v>0</v>
          </cell>
          <cell r="L46" t="str">
            <v>Net Equity Value</v>
          </cell>
          <cell r="M46">
            <v>0</v>
          </cell>
          <cell r="N46">
            <v>0</v>
          </cell>
          <cell r="O46">
            <v>0</v>
          </cell>
          <cell r="P46">
            <v>0</v>
          </cell>
          <cell r="Q46">
            <v>0</v>
          </cell>
          <cell r="R46">
            <v>278.59941193593949</v>
          </cell>
          <cell r="S46">
            <v>0</v>
          </cell>
          <cell r="T46">
            <v>0</v>
          </cell>
          <cell r="V46">
            <v>0</v>
          </cell>
          <cell r="W46">
            <v>0</v>
          </cell>
          <cell r="X46">
            <v>0.12999999999999998</v>
          </cell>
          <cell r="Y46">
            <v>0</v>
          </cell>
          <cell r="Z46">
            <v>25.132977196539542</v>
          </cell>
          <cell r="AA46">
            <v>0</v>
          </cell>
          <cell r="AB46">
            <v>26.349750154436844</v>
          </cell>
          <cell r="AC46">
            <v>0</v>
          </cell>
          <cell r="AD46">
            <v>27.566523112334142</v>
          </cell>
          <cell r="AE46">
            <v>0</v>
          </cell>
          <cell r="AF46">
            <v>28.78329607023143</v>
          </cell>
          <cell r="AG46">
            <v>0</v>
          </cell>
          <cell r="AH46">
            <v>30.000069028128728</v>
          </cell>
          <cell r="AI46">
            <v>0</v>
          </cell>
          <cell r="AJ46">
            <v>0</v>
          </cell>
          <cell r="AK46">
            <v>0</v>
          </cell>
        </row>
        <row r="47">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row>
        <row r="49">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row>
        <row r="50">
          <cell r="B50">
            <v>0</v>
          </cell>
          <cell r="C50" t="str">
            <v>(a)</v>
          </cell>
          <cell r="D50" t="str">
            <v>Terminal value equal to 2015 EBITDA multiplied by the assumed exit multiple of 20x</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row>
        <row r="51">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row>
        <row r="52">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row>
        <row r="53">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row>
        <row r="54">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row>
        <row r="55">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row>
        <row r="56">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AJ56" t="str">
            <v>Page 1</v>
          </cell>
        </row>
        <row r="57">
          <cell r="B57">
            <v>0</v>
          </cell>
          <cell r="L57">
            <v>0</v>
          </cell>
          <cell r="R57">
            <v>0</v>
          </cell>
          <cell r="AG57">
            <v>0</v>
          </cell>
          <cell r="AJ57" t="str">
            <v>12/16/10 10:24 PM</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ing"/>
      <sheetName val="Key Observations"/>
      <sheetName val="Assumptions"/>
      <sheetName val="Interest.Corporate.Misc"/>
      <sheetName val="Unit Forecast"/>
      <sheetName val="Unit Forecast (2)"/>
      <sheetName val="Unit Sales"/>
      <sheetName val="Monthly Sales"/>
      <sheetName val="Sales %"/>
      <sheetName val="Factors - Inputs"/>
      <sheetName val="Hist &amp; Proj P&amp;L"/>
      <sheetName val="source 02 &amp; 01"/>
      <sheetName val="august vs. august p&amp;l"/>
      <sheetName val="aug v. aug source"/>
      <sheetName val="june vs. june p&amp;l"/>
      <sheetName val="june v june source"/>
      <sheetName val="may v. may P&amp;L (2)"/>
      <sheetName val="source for may v may"/>
      <sheetName val="Inc Stmt 2003"/>
      <sheetName val="Inc Stmt 2003 (2)"/>
      <sheetName val="maysource"/>
      <sheetName val="junesource"/>
      <sheetName val="2004"/>
      <sheetName val="2005"/>
      <sheetName val="2006"/>
      <sheetName val="2007"/>
      <sheetName val="Bal &amp; CF"/>
      <sheetName val="Depreciation"/>
      <sheetName val="FA Add. - 2002"/>
      <sheetName val="FA Add. - 03-07"/>
      <sheetName val="FA Add. - 03-07 (2)"/>
      <sheetName val="A"/>
      <sheetName val="Capital Detail 2003-2007"/>
      <sheetName val="Cap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 PRGX"/>
      <sheetName val="PRGX (target)"/>
      <sheetName val="MC CRAI"/>
      <sheetName val="CRAI (target)"/>
      <sheetName val="MC LABS"/>
      <sheetName val="LABS (target)"/>
      <sheetName val="KROL (acquiror)"/>
      <sheetName val="MC FDCC"/>
      <sheetName val="FDCC Segment Analysis"/>
      <sheetName val="FDCC MC Output"/>
      <sheetName val="More Output"/>
      <sheetName val="Acc_Dil 100% Stock"/>
      <sheetName val="Acc_Dil 50% Stock"/>
      <sheetName val="Acc-Dil 0% Stock"/>
      <sheetName val="Share Analysis"/>
      <sheetName val="Another PPR"/>
      <sheetName val="FDCC (target)"/>
      <sheetName val="__FDSCACHE__"/>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refreshError="1">
        <row r="2">
          <cell r="B2" t="str">
            <v>($ in millions)</v>
          </cell>
        </row>
        <row r="3">
          <cell r="P3" t="str">
            <v>99-01</v>
          </cell>
        </row>
        <row r="4">
          <cell r="C4">
            <v>1999</v>
          </cell>
          <cell r="E4">
            <v>2000</v>
          </cell>
          <cell r="G4">
            <v>2001</v>
          </cell>
          <cell r="I4" t="str">
            <v>1H 2001</v>
          </cell>
          <cell r="K4" t="str">
            <v>1H 2002</v>
          </cell>
          <cell r="M4">
            <v>37164</v>
          </cell>
          <cell r="N4">
            <v>37529</v>
          </cell>
          <cell r="O4" t="str">
            <v>LTM</v>
          </cell>
          <cell r="P4" t="str">
            <v>CAGR</v>
          </cell>
          <cell r="R4" t="str">
            <v>LTM Revenue Mix</v>
          </cell>
          <cell r="S4" t="str">
            <v>x</v>
          </cell>
        </row>
        <row r="5">
          <cell r="B5" t="str">
            <v>Revenues</v>
          </cell>
          <cell r="R5" t="str">
            <v>Mortgage Services</v>
          </cell>
          <cell r="S5">
            <v>0.8328026219892789</v>
          </cell>
        </row>
        <row r="6">
          <cell r="B6" t="str">
            <v>Mortgage Services</v>
          </cell>
          <cell r="C6">
            <v>23.738187</v>
          </cell>
          <cell r="E6">
            <v>25.559737999999999</v>
          </cell>
          <cell r="G6">
            <v>42.551506000000003</v>
          </cell>
          <cell r="I6">
            <v>21.482043999999998</v>
          </cell>
          <cell r="K6">
            <v>22.689668000000001</v>
          </cell>
          <cell r="M6">
            <v>31.118765</v>
          </cell>
          <cell r="N6">
            <v>37.846507000000003</v>
          </cell>
          <cell r="O6">
            <v>49.27924800000001</v>
          </cell>
          <cell r="P6">
            <v>0.33885546098539177</v>
          </cell>
          <cell r="R6" t="str">
            <v>Consumer &amp; Commercial Services</v>
          </cell>
          <cell r="S6">
            <v>0.11474096316782939</v>
          </cell>
        </row>
        <row r="7">
          <cell r="B7" t="str">
            <v>% Growth</v>
          </cell>
          <cell r="E7">
            <v>7.673505141736392E-2</v>
          </cell>
          <cell r="G7">
            <v>0.6647864700334567</v>
          </cell>
          <cell r="K7">
            <v>5.6215507239441687E-2</v>
          </cell>
          <cell r="N7">
            <v>0.21619566200650975</v>
          </cell>
          <cell r="R7" t="str">
            <v>Residential &amp; Employment Screening</v>
          </cell>
          <cell r="S7">
            <v>5.2456414842891784E-2</v>
          </cell>
        </row>
        <row r="8">
          <cell r="B8" t="str">
            <v>% of Total Revenues</v>
          </cell>
          <cell r="C8">
            <v>0.91901393810049703</v>
          </cell>
          <cell r="E8">
            <v>0.81761842457389522</v>
          </cell>
          <cell r="G8">
            <v>0.8304317422830787</v>
          </cell>
          <cell r="I8">
            <v>0.83330500960672782</v>
          </cell>
          <cell r="K8">
            <v>0.82260596318652124</v>
          </cell>
          <cell r="O8">
            <v>0.8328026219892789</v>
          </cell>
        </row>
        <row r="9">
          <cell r="B9" t="str">
            <v>Consumer Services</v>
          </cell>
          <cell r="C9" t="str">
            <v>--</v>
          </cell>
          <cell r="E9">
            <v>3.18038</v>
          </cell>
          <cell r="G9">
            <v>6.4765199999999998</v>
          </cell>
          <cell r="I9">
            <v>3.2365979999999999</v>
          </cell>
          <cell r="K9">
            <v>3.3230749999999998</v>
          </cell>
          <cell r="M9">
            <v>4.8564800000000004</v>
          </cell>
          <cell r="N9">
            <v>5.1695019999999996</v>
          </cell>
          <cell r="O9">
            <v>6.7895419999999982</v>
          </cell>
          <cell r="P9">
            <v>1.0363981662568622</v>
          </cell>
          <cell r="R9" t="str">
            <v>Segment Revenue</v>
          </cell>
        </row>
        <row r="10">
          <cell r="B10" t="str">
            <v>% Growth</v>
          </cell>
          <cell r="E10" t="str">
            <v>NM</v>
          </cell>
          <cell r="G10">
            <v>1.0363981662568622</v>
          </cell>
          <cell r="K10">
            <v>2.6718486509600403E-2</v>
          </cell>
          <cell r="N10">
            <v>6.4454502026158655E-2</v>
          </cell>
          <cell r="S10">
            <v>1999</v>
          </cell>
          <cell r="T10">
            <v>2000</v>
          </cell>
          <cell r="U10">
            <v>2001</v>
          </cell>
          <cell r="V10" t="str">
            <v>LTM</v>
          </cell>
        </row>
        <row r="11">
          <cell r="B11" t="str">
            <v>% of Total Revenues</v>
          </cell>
          <cell r="C11">
            <v>0</v>
          </cell>
          <cell r="E11">
            <v>0.10173567839961134</v>
          </cell>
          <cell r="G11">
            <v>0.12639523939602054</v>
          </cell>
          <cell r="I11">
            <v>0.12555012583919464</v>
          </cell>
          <cell r="K11">
            <v>0.12047691976436363</v>
          </cell>
          <cell r="O11">
            <v>0.11474096316782939</v>
          </cell>
          <cell r="R11" t="str">
            <v>Mortgage Services</v>
          </cell>
          <cell r="S11">
            <v>23.738187</v>
          </cell>
          <cell r="T11">
            <v>25.559737999999999</v>
          </cell>
          <cell r="U11">
            <v>42.551506000000003</v>
          </cell>
          <cell r="V11">
            <v>49.27924800000001</v>
          </cell>
        </row>
        <row r="12">
          <cell r="B12" t="str">
            <v>Other Services</v>
          </cell>
          <cell r="C12">
            <v>2.0918749999999999</v>
          </cell>
          <cell r="E12">
            <v>2.5210880000000002</v>
          </cell>
          <cell r="G12">
            <v>2.2121949999999999</v>
          </cell>
          <cell r="I12">
            <v>1.0606869999999999</v>
          </cell>
          <cell r="K12">
            <v>1.5699259999999999</v>
          </cell>
          <cell r="M12">
            <v>1.6767719999999999</v>
          </cell>
          <cell r="N12">
            <v>2.5685690000000001</v>
          </cell>
          <cell r="O12">
            <v>3.1039919999999999</v>
          </cell>
          <cell r="P12">
            <v>2.8356833552358518E-2</v>
          </cell>
          <cell r="R12" t="str">
            <v>Consumer &amp; Commercial Services</v>
          </cell>
          <cell r="S12" t="str">
            <v>--</v>
          </cell>
          <cell r="T12">
            <v>3.18038</v>
          </cell>
          <cell r="U12">
            <v>6.4765199999999998</v>
          </cell>
          <cell r="V12">
            <v>6.7895419999999982</v>
          </cell>
        </row>
        <row r="13">
          <cell r="B13" t="str">
            <v>% Growth</v>
          </cell>
          <cell r="E13">
            <v>0.20518099790857502</v>
          </cell>
          <cell r="G13">
            <v>-0.12252368818541848</v>
          </cell>
          <cell r="K13">
            <v>0.48010298985468847</v>
          </cell>
          <cell r="N13">
            <v>0.53185346606455752</v>
          </cell>
          <cell r="R13" t="str">
            <v>Residential &amp; Employment Screening</v>
          </cell>
          <cell r="S13">
            <v>2.0918749999999999</v>
          </cell>
          <cell r="T13">
            <v>2.5210880000000002</v>
          </cell>
          <cell r="U13">
            <v>2.2121949999999999</v>
          </cell>
          <cell r="V13">
            <v>3.1039919999999999</v>
          </cell>
        </row>
        <row r="14">
          <cell r="B14" t="str">
            <v>% of Total Revenues</v>
          </cell>
          <cell r="C14">
            <v>8.0986061899502998E-2</v>
          </cell>
          <cell r="E14">
            <v>8.0645897026493482E-2</v>
          </cell>
          <cell r="G14">
            <v>4.3173018320900682E-2</v>
          </cell>
          <cell r="I14">
            <v>4.1144864554077412E-2</v>
          </cell>
          <cell r="K14">
            <v>5.6917117049115153E-2</v>
          </cell>
          <cell r="O14">
            <v>5.2456414842891784E-2</v>
          </cell>
        </row>
        <row r="15">
          <cell r="B15" t="str">
            <v>Total Revenue</v>
          </cell>
          <cell r="C15">
            <v>25.830061999999998</v>
          </cell>
          <cell r="E15">
            <v>31.261205999999998</v>
          </cell>
          <cell r="G15">
            <v>51.240221000000005</v>
          </cell>
          <cell r="I15">
            <v>25.779329000000001</v>
          </cell>
          <cell r="K15">
            <v>27.582668999999999</v>
          </cell>
          <cell r="O15">
            <v>59.172782000000005</v>
          </cell>
        </row>
        <row r="17">
          <cell r="B17" t="str">
            <v>Gross Profit</v>
          </cell>
        </row>
        <row r="18">
          <cell r="B18" t="str">
            <v>Mortgage Services</v>
          </cell>
          <cell r="C18">
            <v>9.6239279999999994</v>
          </cell>
          <cell r="E18">
            <v>10.143148</v>
          </cell>
          <cell r="G18">
            <v>18.265495000000005</v>
          </cell>
          <cell r="I18">
            <v>9.2485559999999989</v>
          </cell>
          <cell r="K18">
            <v>10.605927000000001</v>
          </cell>
        </row>
        <row r="19">
          <cell r="B19" t="str">
            <v>% Growth</v>
          </cell>
          <cell r="E19">
            <v>5.3950943938898988E-2</v>
          </cell>
          <cell r="G19">
            <v>0.80077181167030242</v>
          </cell>
          <cell r="K19">
            <v>0.14676572213002781</v>
          </cell>
          <cell r="N19">
            <v>9.7978253999999989</v>
          </cell>
        </row>
        <row r="20">
          <cell r="B20" t="str">
            <v>% of Total Gross Profit</v>
          </cell>
          <cell r="C20">
            <v>0.92266284560208944</v>
          </cell>
          <cell r="E20">
            <v>0.7813548632756786</v>
          </cell>
          <cell r="G20">
            <v>0.85316652359640976</v>
          </cell>
          <cell r="I20">
            <v>0.85358288056381804</v>
          </cell>
          <cell r="K20">
            <v>0.86068696374069509</v>
          </cell>
          <cell r="M20">
            <v>0.88573019118488161</v>
          </cell>
        </row>
        <row r="21">
          <cell r="B21" t="str">
            <v>Consumer Services</v>
          </cell>
          <cell r="C21" t="str">
            <v>--</v>
          </cell>
          <cell r="E21">
            <v>1.3051889999999999</v>
          </cell>
          <cell r="G21">
            <v>2.601216</v>
          </cell>
          <cell r="I21">
            <v>1.2871309999999998</v>
          </cell>
          <cell r="K21">
            <v>1.3013539999999999</v>
          </cell>
        </row>
        <row r="22">
          <cell r="B22" t="str">
            <v>% Growth</v>
          </cell>
          <cell r="E22" t="str">
            <v>NM</v>
          </cell>
          <cell r="G22">
            <v>0.99298032698712602</v>
          </cell>
          <cell r="K22">
            <v>1.1050157287797457E-2</v>
          </cell>
        </row>
        <row r="23">
          <cell r="B23" t="str">
            <v>% of Total Gross Profit</v>
          </cell>
          <cell r="C23">
            <v>0</v>
          </cell>
          <cell r="E23">
            <v>0.10054233386360129</v>
          </cell>
          <cell r="G23">
            <v>0.12150069909648537</v>
          </cell>
          <cell r="I23">
            <v>0.11879400272247773</v>
          </cell>
          <cell r="K23">
            <v>0.10560683879983411</v>
          </cell>
          <cell r="M23">
            <v>0.18482068234328225</v>
          </cell>
        </row>
        <row r="24">
          <cell r="B24" t="str">
            <v>Other Services</v>
          </cell>
          <cell r="C24">
            <v>0.80667299999999997</v>
          </cell>
          <cell r="E24">
            <v>1.5331500000000002</v>
          </cell>
          <cell r="G24">
            <v>0.54235099999999981</v>
          </cell>
          <cell r="I24">
            <v>0.2992959999999999</v>
          </cell>
          <cell r="K24">
            <v>0.41534899999999997</v>
          </cell>
        </row>
        <row r="25">
          <cell r="B25" t="str">
            <v>% Growth</v>
          </cell>
          <cell r="E25">
            <v>0.90058425161124811</v>
          </cell>
          <cell r="G25">
            <v>-0.6462505299546687</v>
          </cell>
          <cell r="K25">
            <v>0.38775326098578033</v>
          </cell>
        </row>
        <row r="26">
          <cell r="B26" t="str">
            <v>% of Total Gross Profit</v>
          </cell>
          <cell r="C26">
            <v>7.7337154397910529E-2</v>
          </cell>
          <cell r="E26">
            <v>0.11810280286072004</v>
          </cell>
          <cell r="G26">
            <v>2.5332777307104797E-2</v>
          </cell>
          <cell r="I26">
            <v>2.7623116713704113E-2</v>
          </cell>
          <cell r="K26">
            <v>3.3706197459470906E-2</v>
          </cell>
          <cell r="M26">
            <v>-7.055087352816386E-2</v>
          </cell>
        </row>
        <row r="27">
          <cell r="B27" t="str">
            <v>Total Gross Profit</v>
          </cell>
          <cell r="C27">
            <v>10.430600999999999</v>
          </cell>
          <cell r="E27">
            <v>12.981487000000001</v>
          </cell>
          <cell r="G27">
            <v>21.409062000000006</v>
          </cell>
          <cell r="I27">
            <v>10.834982999999999</v>
          </cell>
          <cell r="K27">
            <v>12.32263</v>
          </cell>
        </row>
        <row r="29">
          <cell r="B29" t="str">
            <v>Assets</v>
          </cell>
        </row>
        <row r="30">
          <cell r="B30" t="str">
            <v>Mortgage Services</v>
          </cell>
          <cell r="C30">
            <v>38.992283999999998</v>
          </cell>
          <cell r="E30">
            <v>31.120270000000001</v>
          </cell>
          <cell r="G30">
            <v>38.264507999999999</v>
          </cell>
          <cell r="I30">
            <v>40.653297999999999</v>
          </cell>
          <cell r="K30">
            <v>37.791125000000001</v>
          </cell>
        </row>
        <row r="31">
          <cell r="B31" t="str">
            <v>% Growth</v>
          </cell>
          <cell r="E31">
            <v>-0.20188645527920335</v>
          </cell>
          <cell r="G31">
            <v>0.22956863806130201</v>
          </cell>
          <cell r="K31">
            <v>-7.0404447875298981E-2</v>
          </cell>
        </row>
        <row r="32">
          <cell r="B32" t="str">
            <v>% of Total Assets</v>
          </cell>
          <cell r="C32">
            <v>0.9823596034260903</v>
          </cell>
          <cell r="E32">
            <v>0.72710746426579365</v>
          </cell>
          <cell r="G32">
            <v>0.7520018215716987</v>
          </cell>
          <cell r="I32">
            <v>0.76274000814724108</v>
          </cell>
          <cell r="K32">
            <v>0.74561360328069681</v>
          </cell>
        </row>
        <row r="33">
          <cell r="B33" t="str">
            <v>Consumer Services</v>
          </cell>
          <cell r="C33" t="str">
            <v>--</v>
          </cell>
          <cell r="E33">
            <v>10.94445</v>
          </cell>
          <cell r="G33">
            <v>11.675013999999999</v>
          </cell>
          <cell r="I33">
            <v>11.692444</v>
          </cell>
          <cell r="K33">
            <v>11.550367</v>
          </cell>
        </row>
        <row r="34">
          <cell r="B34" t="str">
            <v>% Growth</v>
          </cell>
          <cell r="E34" t="str">
            <v>NM</v>
          </cell>
          <cell r="G34">
            <v>6.6752006724869695E-2</v>
          </cell>
          <cell r="K34">
            <v>-1.2151180711235443E-2</v>
          </cell>
        </row>
        <row r="35">
          <cell r="B35" t="str">
            <v>% of Total Assets</v>
          </cell>
          <cell r="C35">
            <v>0</v>
          </cell>
          <cell r="E35">
            <v>0.25571086906648832</v>
          </cell>
          <cell r="G35">
            <v>0.22944582992874452</v>
          </cell>
          <cell r="I35">
            <v>0.21937444858277327</v>
          </cell>
          <cell r="K35">
            <v>0.22788712318261106</v>
          </cell>
        </row>
        <row r="36">
          <cell r="B36" t="str">
            <v>Other Services</v>
          </cell>
          <cell r="C36">
            <v>0.70019100000000001</v>
          </cell>
          <cell r="E36">
            <v>0.73537699999999995</v>
          </cell>
          <cell r="G36">
            <v>0.94400899999999999</v>
          </cell>
          <cell r="I36">
            <v>0.95328199999999996</v>
          </cell>
          <cell r="K36">
            <v>1.343105</v>
          </cell>
        </row>
        <row r="37">
          <cell r="B37" t="str">
            <v>% Growth</v>
          </cell>
          <cell r="E37">
            <v>5.0252002667843465E-2</v>
          </cell>
          <cell r="G37">
            <v>0.28370754048603652</v>
          </cell>
          <cell r="K37">
            <v>0.40892726391560941</v>
          </cell>
        </row>
        <row r="38">
          <cell r="B38" t="str">
            <v>% of Total Assets</v>
          </cell>
          <cell r="C38">
            <v>1.7640396573909794E-2</v>
          </cell>
          <cell r="E38">
            <v>1.7181666667718063E-2</v>
          </cell>
          <cell r="G38">
            <v>1.8552348499556764E-2</v>
          </cell>
          <cell r="I38">
            <v>1.7885543269985579E-2</v>
          </cell>
          <cell r="K38">
            <v>2.6499273536692024E-2</v>
          </cell>
        </row>
        <row r="39">
          <cell r="B39" t="str">
            <v>Total Assets</v>
          </cell>
          <cell r="C39">
            <v>39.692474999999995</v>
          </cell>
          <cell r="E39">
            <v>42.800097000000001</v>
          </cell>
          <cell r="G39">
            <v>50.883530999999998</v>
          </cell>
          <cell r="I39">
            <v>53.299024000000003</v>
          </cell>
          <cell r="K39">
            <v>50.684597000000004</v>
          </cell>
        </row>
        <row r="41">
          <cell r="B41" t="str">
            <v>Source: Public filings.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BO Volume"/>
      <sheetName val="Trading Comparables"/>
      <sheetName val="Equity Plug Analysis"/>
      <sheetName val="Merger Consequences"/>
      <sheetName val="High Growth LBOs"/>
      <sheetName val="Sponsor Precedents"/>
      <sheetName val="Analysis at Various Prices"/>
      <sheetName val="Summary Financials"/>
      <sheetName val="LBO"/>
      <sheetName val="Returns Sensitivity"/>
      <sheetName val="Minority Investor"/>
      <sheetName val="S&amp;U"/>
      <sheetName val="PF Capitalization"/>
      <sheetName val="IPO Valuation"/>
      <sheetName val="Price Performance"/>
      <sheetName val="Trading Multiples"/>
      <sheetName val="IPO Data"/>
      <sheetName val="IPO Data Price Performance"/>
      <sheetName val="Capital Markets Summary"/>
      <sheetName val="Beta"/>
      <sheetName val="Net Sales 1996"/>
    </sheetNames>
    <sheetDataSet>
      <sheetData sheetId="0" refreshError="1"/>
      <sheetData sheetId="1" refreshError="1"/>
      <sheetData sheetId="2" refreshError="1"/>
      <sheetData sheetId="3" refreshError="1"/>
      <sheetData sheetId="4" refreshError="1"/>
      <sheetData sheetId="5" refreshError="1">
        <row r="1">
          <cell r="B1" t="str">
            <v>SHERIDAN HEALTHCARE</v>
          </cell>
        </row>
        <row r="2">
          <cell r="B2" t="str">
            <v>Current Trading Comparables</v>
          </cell>
        </row>
        <row r="4">
          <cell r="G4" t="str">
            <v>LTM</v>
          </cell>
        </row>
        <row r="5">
          <cell r="B5" t="str">
            <v>Date</v>
          </cell>
          <cell r="F5" t="str">
            <v>Firm</v>
          </cell>
          <cell r="G5" t="str">
            <v>EBITDA</v>
          </cell>
          <cell r="H5" t="str">
            <v>Total</v>
          </cell>
          <cell r="I5" t="str">
            <v>% Sponsor</v>
          </cell>
        </row>
        <row r="6">
          <cell r="B6" t="str">
            <v>Announced</v>
          </cell>
          <cell r="C6" t="str">
            <v>Target</v>
          </cell>
          <cell r="D6" t="str">
            <v>Target Description</v>
          </cell>
          <cell r="E6" t="str">
            <v>Acquiror</v>
          </cell>
          <cell r="F6" t="str">
            <v>Value</v>
          </cell>
          <cell r="G6" t="str">
            <v>Multiple</v>
          </cell>
          <cell r="H6" t="str">
            <v>Leverage</v>
          </cell>
          <cell r="I6" t="str">
            <v>Equity</v>
          </cell>
        </row>
        <row r="7">
          <cell r="B7">
            <v>40277</v>
          </cell>
          <cell r="C7" t="str">
            <v>Liberty Dialysis</v>
          </cell>
          <cell r="D7" t="str">
            <v>Develops, owns, and operates dialysis clinics</v>
          </cell>
          <cell r="E7" t="str">
            <v>KRG Capital</v>
          </cell>
          <cell r="F7">
            <v>550</v>
          </cell>
          <cell r="G7">
            <v>11</v>
          </cell>
          <cell r="H7" t="str">
            <v xml:space="preserve">NA </v>
          </cell>
          <cell r="I7" t="str">
            <v xml:space="preserve">NA </v>
          </cell>
        </row>
        <row r="8">
          <cell r="B8">
            <v>40276</v>
          </cell>
          <cell r="C8" t="str">
            <v>The Harvard Drug Group</v>
          </cell>
          <cell r="D8" t="str">
            <v xml:space="preserve">Supplies generic and brand pharmaceuticals retail customers </v>
          </cell>
          <cell r="E8" t="str">
            <v xml:space="preserve">Court Square Capital Partners </v>
          </cell>
          <cell r="F8">
            <v>405.26315789473688</v>
          </cell>
          <cell r="G8">
            <v>9.5</v>
          </cell>
          <cell r="H8">
            <v>4.4000000000000004</v>
          </cell>
          <cell r="I8">
            <v>43.000000000000007</v>
          </cell>
          <cell r="J8">
            <v>4.4000000000000004</v>
          </cell>
          <cell r="K8">
            <v>0.56999999999999995</v>
          </cell>
          <cell r="L8">
            <v>231</v>
          </cell>
        </row>
        <row r="9">
          <cell r="B9">
            <v>40262</v>
          </cell>
          <cell r="C9" t="str">
            <v>American Renal Holdings</v>
          </cell>
          <cell r="D9" t="str">
            <v>Owns and operates 83 kidney dialysis clinics</v>
          </cell>
          <cell r="E9" t="str">
            <v>Centerbridge Partners</v>
          </cell>
          <cell r="F9">
            <v>415</v>
          </cell>
          <cell r="G9">
            <v>9.2841163310961967</v>
          </cell>
          <cell r="H9" t="str">
            <v xml:space="preserve">NA </v>
          </cell>
          <cell r="I9" t="str">
            <v xml:space="preserve">NA </v>
          </cell>
          <cell r="J9">
            <v>44.7</v>
          </cell>
        </row>
        <row r="10">
          <cell r="B10">
            <v>40249</v>
          </cell>
          <cell r="C10" t="str">
            <v>ATI Physical Therapy</v>
          </cell>
          <cell r="D10" t="str">
            <v>Orthopedic rehabilitation services</v>
          </cell>
          <cell r="E10" t="str">
            <v>GTCR Golder Rauner</v>
          </cell>
          <cell r="F10" t="str">
            <v>NA</v>
          </cell>
          <cell r="G10">
            <v>9.5</v>
          </cell>
          <cell r="H10" t="str">
            <v xml:space="preserve">NA </v>
          </cell>
          <cell r="I10" t="str">
            <v xml:space="preserve">NA </v>
          </cell>
        </row>
        <row r="11">
          <cell r="B11">
            <v>40161</v>
          </cell>
          <cell r="C11" t="str">
            <v>One Call Medical</v>
          </cell>
          <cell r="D11" t="str">
            <v xml:space="preserve">Diagnostic management services </v>
          </cell>
          <cell r="E11" t="str">
            <v>Odyssey Investment Partners</v>
          </cell>
          <cell r="F11" t="str">
            <v>NA</v>
          </cell>
          <cell r="G11" t="str">
            <v>7.0x - 8.0</v>
          </cell>
          <cell r="H11">
            <v>4.25</v>
          </cell>
          <cell r="I11">
            <v>47</v>
          </cell>
        </row>
        <row r="12">
          <cell r="B12">
            <v>40122</v>
          </cell>
          <cell r="C12" t="str">
            <v>IMS Health</v>
          </cell>
          <cell r="D12" t="str">
            <v>Medical business intelligence</v>
          </cell>
          <cell r="E12" t="str">
            <v>TPG</v>
          </cell>
          <cell r="F12">
            <v>5374</v>
          </cell>
          <cell r="G12">
            <v>10.4</v>
          </cell>
          <cell r="H12">
            <v>4.5</v>
          </cell>
          <cell r="I12">
            <v>56.730769230769226</v>
          </cell>
          <cell r="J12">
            <v>2325.2884615384614</v>
          </cell>
        </row>
        <row r="13">
          <cell r="B13">
            <v>40104</v>
          </cell>
          <cell r="C13" t="str">
            <v>Allion Healthcare</v>
          </cell>
          <cell r="D13" t="str">
            <v xml:space="preserve">Specialty pharmacy and disease management services </v>
          </cell>
          <cell r="E13" t="str">
            <v>HIG Capital</v>
          </cell>
          <cell r="F13">
            <v>286</v>
          </cell>
          <cell r="G13">
            <v>7.8</v>
          </cell>
          <cell r="H13">
            <v>3</v>
          </cell>
          <cell r="I13">
            <v>61.53846153846154</v>
          </cell>
        </row>
        <row r="14">
          <cell r="B14">
            <v>39912</v>
          </cell>
          <cell r="C14" t="str">
            <v>PharmaNet Development Company</v>
          </cell>
          <cell r="D14" t="str">
            <v>Drug development services</v>
          </cell>
          <cell r="E14" t="str">
            <v>JLL Partners</v>
          </cell>
          <cell r="F14">
            <v>210</v>
          </cell>
          <cell r="G14">
            <v>9</v>
          </cell>
          <cell r="H14">
            <v>2.75</v>
          </cell>
          <cell r="I14">
            <v>69.444444444444457</v>
          </cell>
          <cell r="J14">
            <v>64.166666666666657</v>
          </cell>
        </row>
        <row r="15">
          <cell r="B15">
            <v>39787</v>
          </cell>
          <cell r="C15" t="str">
            <v>Patheon</v>
          </cell>
          <cell r="D15" t="str">
            <v>Commercial manuf. and pharma development services</v>
          </cell>
          <cell r="E15" t="str">
            <v>JLL Partners</v>
          </cell>
          <cell r="F15">
            <v>713</v>
          </cell>
          <cell r="G15">
            <v>8.8000000000000007</v>
          </cell>
          <cell r="H15" t="str">
            <v xml:space="preserve">NA </v>
          </cell>
          <cell r="I15" t="str">
            <v xml:space="preserve">NA   </v>
          </cell>
        </row>
        <row r="16">
          <cell r="B16">
            <v>39762</v>
          </cell>
          <cell r="C16" t="str">
            <v>Long Term Care Group</v>
          </cell>
          <cell r="D16" t="str">
            <v>Supplies outsourced services in the long-term care insurance industry</v>
          </cell>
          <cell r="E16" t="str">
            <v>Genstar Capital</v>
          </cell>
          <cell r="F16">
            <v>40</v>
          </cell>
          <cell r="G16" t="str">
            <v xml:space="preserve">NA   </v>
          </cell>
          <cell r="H16" t="str">
            <v xml:space="preserve">NA </v>
          </cell>
          <cell r="I16" t="str">
            <v xml:space="preserve">NA   </v>
          </cell>
        </row>
        <row r="17">
          <cell r="B17">
            <v>39659</v>
          </cell>
          <cell r="C17" t="str">
            <v>Heartland Dental Care</v>
          </cell>
          <cell r="D17" t="str">
            <v>Dental practice management service</v>
          </cell>
          <cell r="E17" t="str">
            <v>Code Hennessy &amp; Simmons</v>
          </cell>
          <cell r="F17">
            <v>550</v>
          </cell>
          <cell r="G17">
            <v>10</v>
          </cell>
          <cell r="H17" t="str">
            <v xml:space="preserve">NA </v>
          </cell>
          <cell r="I17" t="str">
            <v xml:space="preserve">NA   </v>
          </cell>
        </row>
        <row r="18">
          <cell r="B18">
            <v>39622</v>
          </cell>
          <cell r="C18" t="str">
            <v>Broadlane</v>
          </cell>
          <cell r="D18" t="str">
            <v>Transformational business services to hospitals, care facilities and physician practices</v>
          </cell>
          <cell r="E18" t="str">
            <v>TowerBrook Capital Partners</v>
          </cell>
          <cell r="F18">
            <v>375</v>
          </cell>
          <cell r="G18">
            <v>8.3000000000000007</v>
          </cell>
          <cell r="H18">
            <v>4.5</v>
          </cell>
          <cell r="I18">
            <v>48.1</v>
          </cell>
        </row>
        <row r="19">
          <cell r="B19">
            <v>39618</v>
          </cell>
          <cell r="C19" t="str">
            <v>Apria Healthcare Group</v>
          </cell>
          <cell r="D19" t="str">
            <v>Integrated home healthcare</v>
          </cell>
          <cell r="E19" t="str">
            <v>Blackstone</v>
          </cell>
          <cell r="F19">
            <v>1600</v>
          </cell>
          <cell r="G19">
            <v>5.4</v>
          </cell>
          <cell r="H19">
            <v>3.4</v>
          </cell>
          <cell r="I19">
            <v>37.5</v>
          </cell>
        </row>
        <row r="20">
          <cell r="B20">
            <v>39549</v>
          </cell>
          <cell r="C20" t="str">
            <v>TriZetto Group</v>
          </cell>
          <cell r="D20" t="str">
            <v>Proprietary and third-party healthcare software products</v>
          </cell>
          <cell r="E20" t="str">
            <v>Apax Partners</v>
          </cell>
          <cell r="F20">
            <v>1469.8</v>
          </cell>
          <cell r="G20">
            <v>14.1</v>
          </cell>
          <cell r="H20">
            <v>5.5</v>
          </cell>
          <cell r="I20">
            <v>61</v>
          </cell>
        </row>
        <row r="21">
          <cell r="B21">
            <v>39437</v>
          </cell>
          <cell r="C21" t="str">
            <v>Quintiles Transnational</v>
          </cell>
          <cell r="D21" t="str">
            <v>Provides clinical, commercial, consulting, and capital solutions</v>
          </cell>
          <cell r="E21" t="str">
            <v>Bain Capital</v>
          </cell>
          <cell r="F21">
            <v>3750</v>
          </cell>
          <cell r="G21">
            <v>12.5</v>
          </cell>
          <cell r="H21">
            <v>4</v>
          </cell>
          <cell r="I21">
            <v>68</v>
          </cell>
        </row>
        <row r="22">
          <cell r="B22">
            <v>39374</v>
          </cell>
          <cell r="C22" t="str">
            <v>Radiation Therapy Services</v>
          </cell>
          <cell r="D22" t="str">
            <v>Radiation therapy centers</v>
          </cell>
          <cell r="E22" t="str">
            <v>Vestar Capital Partners</v>
          </cell>
          <cell r="F22">
            <v>1098</v>
          </cell>
          <cell r="G22">
            <v>12.2</v>
          </cell>
          <cell r="H22">
            <v>5.6</v>
          </cell>
          <cell r="I22">
            <v>52.7</v>
          </cell>
        </row>
        <row r="23">
          <cell r="B23">
            <v>39238</v>
          </cell>
          <cell r="C23" t="str">
            <v>APS Healthcare</v>
          </cell>
          <cell r="D23" t="str">
            <v>Health management solutions for Medicaid, state and local governments, health plans, employers and labor trust groups</v>
          </cell>
          <cell r="E23" t="str">
            <v>GTCR Golder Rauner</v>
          </cell>
          <cell r="F23">
            <v>292.89999999999998</v>
          </cell>
          <cell r="G23">
            <v>10.870229909029261</v>
          </cell>
          <cell r="H23">
            <v>6</v>
          </cell>
          <cell r="I23">
            <v>45</v>
          </cell>
        </row>
        <row r="24">
          <cell r="B24">
            <v>39223</v>
          </cell>
          <cell r="C24" t="str">
            <v>Sheridan Healthcare</v>
          </cell>
          <cell r="D24" t="str">
            <v>Neonatology, anesthesia, and radiology management, and emergency department services for hospitals and outpatient centers</v>
          </cell>
          <cell r="E24" t="str">
            <v>Hellman &amp; Friedman</v>
          </cell>
          <cell r="F24">
            <v>925</v>
          </cell>
          <cell r="G24">
            <v>12</v>
          </cell>
          <cell r="H24">
            <v>7.1</v>
          </cell>
          <cell r="I24">
            <v>40.299999999999997</v>
          </cell>
        </row>
        <row r="25">
          <cell r="B25">
            <v>39204</v>
          </cell>
          <cell r="C25" t="str">
            <v>VWR International</v>
          </cell>
          <cell r="D25" t="str">
            <v>Scientific supplies, chemicals and equipment</v>
          </cell>
          <cell r="E25" t="str">
            <v>Madison Dearborn Partners</v>
          </cell>
          <cell r="F25">
            <v>3172</v>
          </cell>
          <cell r="G25">
            <v>12.2</v>
          </cell>
          <cell r="H25">
            <v>7.5</v>
          </cell>
          <cell r="I25">
            <v>42.2</v>
          </cell>
        </row>
        <row r="26">
          <cell r="B26">
            <v>39196</v>
          </cell>
          <cell r="C26" t="str">
            <v>Symbion</v>
          </cell>
          <cell r="D26" t="str">
            <v>Short stay surgical facilities</v>
          </cell>
          <cell r="E26" t="str">
            <v>Crestview Partners</v>
          </cell>
          <cell r="F26">
            <v>584</v>
          </cell>
          <cell r="G26">
            <v>11.8</v>
          </cell>
          <cell r="H26">
            <v>6.8</v>
          </cell>
          <cell r="I26">
            <v>42.7</v>
          </cell>
        </row>
        <row r="27">
          <cell r="B27">
            <v>39166</v>
          </cell>
          <cell r="C27" t="str">
            <v>Surgical Care Affiliates</v>
          </cell>
          <cell r="D27" t="str">
            <v>Outpatient surgical care centers</v>
          </cell>
          <cell r="E27" t="str">
            <v>Texas Pacific Group</v>
          </cell>
          <cell r="F27">
            <v>945</v>
          </cell>
          <cell r="G27">
            <v>9.5</v>
          </cell>
          <cell r="H27">
            <v>6.9</v>
          </cell>
          <cell r="I27">
            <v>40.299999999999997</v>
          </cell>
        </row>
        <row r="28">
          <cell r="B28">
            <v>39118</v>
          </cell>
          <cell r="C28" t="str">
            <v>Triad Hospital</v>
          </cell>
          <cell r="D28" t="str">
            <v>Provides healthcare services through hospitals and ambulatory surgery centers</v>
          </cell>
          <cell r="E28" t="str">
            <v>CCMP</v>
          </cell>
          <cell r="F28">
            <v>4700</v>
          </cell>
          <cell r="G28">
            <v>9.8000000000000007</v>
          </cell>
          <cell r="H28">
            <v>6.5</v>
          </cell>
          <cell r="I28">
            <v>33.673469387755105</v>
          </cell>
        </row>
        <row r="29">
          <cell r="B29">
            <v>39090</v>
          </cell>
          <cell r="C29" t="str">
            <v>United Surgical Partners</v>
          </cell>
          <cell r="D29" t="str">
            <v>Short stay surgical facilities</v>
          </cell>
          <cell r="E29" t="str">
            <v>Welsh Carson Anderson &amp; Stowe</v>
          </cell>
          <cell r="F29">
            <v>1792</v>
          </cell>
          <cell r="G29">
            <v>11.2</v>
          </cell>
          <cell r="H29">
            <v>6.6</v>
          </cell>
          <cell r="I29">
            <v>42.6</v>
          </cell>
        </row>
        <row r="30">
          <cell r="B30">
            <v>39059</v>
          </cell>
          <cell r="C30" t="str">
            <v>CHG Healthcare Services</v>
          </cell>
          <cell r="D30" t="str">
            <v>Provides healthcare staffing services</v>
          </cell>
          <cell r="E30" t="str">
            <v>JW Childs</v>
          </cell>
          <cell r="F30">
            <v>400</v>
          </cell>
          <cell r="G30">
            <v>11.7</v>
          </cell>
          <cell r="H30">
            <v>5.8</v>
          </cell>
          <cell r="I30">
            <v>44.6</v>
          </cell>
        </row>
        <row r="31">
          <cell r="B31">
            <v>38993</v>
          </cell>
          <cell r="C31" t="str">
            <v>Fenwal</v>
          </cell>
          <cell r="D31" t="str">
            <v>Transfusion medicine products</v>
          </cell>
          <cell r="E31" t="str">
            <v>Maverick Capital, TPG</v>
          </cell>
          <cell r="F31">
            <v>540</v>
          </cell>
          <cell r="G31">
            <v>6.4</v>
          </cell>
          <cell r="H31">
            <v>4.7</v>
          </cell>
          <cell r="I31">
            <v>35.6</v>
          </cell>
        </row>
        <row r="32">
          <cell r="B32">
            <v>38964</v>
          </cell>
          <cell r="C32" t="str">
            <v>Western Dental Services</v>
          </cell>
          <cell r="D32" t="str">
            <v>Dental health maintenance organization</v>
          </cell>
          <cell r="E32" t="str">
            <v>Court Square</v>
          </cell>
          <cell r="F32">
            <v>390</v>
          </cell>
          <cell r="G32">
            <v>7.1</v>
          </cell>
          <cell r="H32" t="str">
            <v xml:space="preserve">NA </v>
          </cell>
          <cell r="I32" t="str">
            <v xml:space="preserve">NA   </v>
          </cell>
        </row>
        <row r="33">
          <cell r="B33">
            <v>38961</v>
          </cell>
          <cell r="C33" t="str">
            <v>FORBA</v>
          </cell>
          <cell r="D33" t="str">
            <v>Dental practice management</v>
          </cell>
          <cell r="E33" t="str">
            <v>Arcapita</v>
          </cell>
          <cell r="F33">
            <v>435</v>
          </cell>
          <cell r="G33">
            <v>11.2</v>
          </cell>
          <cell r="H33" t="str">
            <v xml:space="preserve">NA </v>
          </cell>
          <cell r="I33" t="str">
            <v xml:space="preserve">NA   </v>
          </cell>
        </row>
        <row r="34">
          <cell r="B34">
            <v>38950</v>
          </cell>
          <cell r="C34" t="str">
            <v>OnCure Medical Corp</v>
          </cell>
          <cell r="D34" t="str">
            <v>Radiation cancer treatment centers</v>
          </cell>
          <cell r="E34" t="str">
            <v>Genstar Capital</v>
          </cell>
          <cell r="F34">
            <v>235</v>
          </cell>
          <cell r="G34">
            <v>9.3000000000000007</v>
          </cell>
          <cell r="H34">
            <v>5.5</v>
          </cell>
          <cell r="I34">
            <v>38.299999999999997</v>
          </cell>
        </row>
        <row r="35">
          <cell r="B35">
            <v>38922</v>
          </cell>
          <cell r="C35" t="str">
            <v>HCA</v>
          </cell>
          <cell r="D35" t="str">
            <v>Hospitals, surgery, rehab, and therapy centers and various other facilities</v>
          </cell>
          <cell r="E35" t="str">
            <v>Bain Capital, KKR, Merrill Lynch Global Private Equity</v>
          </cell>
          <cell r="F35">
            <v>33472</v>
          </cell>
          <cell r="G35">
            <v>7.8</v>
          </cell>
          <cell r="H35">
            <v>6.6</v>
          </cell>
          <cell r="I35">
            <v>15</v>
          </cell>
        </row>
        <row r="36">
          <cell r="B36">
            <v>38905</v>
          </cell>
          <cell r="C36" t="str">
            <v>Aspen Dental Management</v>
          </cell>
          <cell r="D36" t="str">
            <v>Dental and denture services</v>
          </cell>
          <cell r="E36" t="str">
            <v>Ares</v>
          </cell>
          <cell r="F36">
            <v>137</v>
          </cell>
          <cell r="G36">
            <v>12.3</v>
          </cell>
          <cell r="H36">
            <v>5</v>
          </cell>
          <cell r="I36">
            <v>59.349593495934961</v>
          </cell>
          <cell r="J36">
            <v>55.691056910569102</v>
          </cell>
        </row>
        <row r="37">
          <cell r="B37">
            <v>38798</v>
          </cell>
          <cell r="C37" t="str">
            <v>The Mentor Network</v>
          </cell>
          <cell r="D37" t="str">
            <v>Small group homes, day programs and foster care services</v>
          </cell>
          <cell r="E37" t="str">
            <v>Vestar Capital Partners</v>
          </cell>
          <cell r="F37">
            <v>760</v>
          </cell>
          <cell r="G37">
            <v>9.6999999999999993</v>
          </cell>
          <cell r="H37">
            <v>6.6</v>
          </cell>
          <cell r="I37">
            <v>32.799999999999997</v>
          </cell>
        </row>
        <row r="38">
          <cell r="B38">
            <v>38769</v>
          </cell>
          <cell r="C38" t="str">
            <v>MultiPlan</v>
          </cell>
          <cell r="D38" t="str">
            <v>Independent preferred provider organization</v>
          </cell>
          <cell r="E38" t="str">
            <v>Carlyle</v>
          </cell>
          <cell r="F38">
            <v>1038</v>
          </cell>
          <cell r="G38">
            <v>10.6</v>
          </cell>
          <cell r="H38">
            <v>6.6</v>
          </cell>
          <cell r="I38">
            <v>37.4</v>
          </cell>
        </row>
        <row r="39">
          <cell r="B39">
            <v>38763</v>
          </cell>
          <cell r="C39" t="str">
            <v>Fresenius (105 Clinics)</v>
          </cell>
          <cell r="D39" t="str">
            <v>Manufactures medical devices for dialysis and hospitals</v>
          </cell>
          <cell r="E39" t="str">
            <v>DSI / Centre Partners</v>
          </cell>
          <cell r="F39">
            <v>495</v>
          </cell>
          <cell r="G39">
            <v>11.1</v>
          </cell>
          <cell r="H39">
            <v>6</v>
          </cell>
          <cell r="I39">
            <v>45.9</v>
          </cell>
        </row>
        <row r="40">
          <cell r="B40">
            <v>38649</v>
          </cell>
          <cell r="C40" t="str">
            <v>Skilled Healthcare Group</v>
          </cell>
          <cell r="D40" t="str">
            <v>Integrated long-term healthcare services</v>
          </cell>
          <cell r="E40" t="str">
            <v>Onex Partners</v>
          </cell>
          <cell r="F40">
            <v>646</v>
          </cell>
          <cell r="G40">
            <v>9.8000000000000007</v>
          </cell>
          <cell r="H40">
            <v>6.3</v>
          </cell>
          <cell r="I40">
            <v>27.6</v>
          </cell>
        </row>
        <row r="41">
          <cell r="B41">
            <v>38638</v>
          </cell>
          <cell r="C41" t="str">
            <v>CRC Health Group</v>
          </cell>
          <cell r="D41" t="str">
            <v>Substance abuse behavioral health care services</v>
          </cell>
          <cell r="E41" t="str">
            <v>Bain Capital</v>
          </cell>
          <cell r="F41">
            <v>720</v>
          </cell>
          <cell r="G41">
            <v>11.1</v>
          </cell>
          <cell r="H41">
            <v>6.9</v>
          </cell>
          <cell r="I41">
            <v>40.4</v>
          </cell>
        </row>
        <row r="42">
          <cell r="B42">
            <v>38636</v>
          </cell>
          <cell r="C42" t="str">
            <v>Team Health</v>
          </cell>
          <cell r="D42" t="str">
            <v>Outsourced physician staffing and administrative services</v>
          </cell>
          <cell r="E42" t="str">
            <v>Blackstone</v>
          </cell>
          <cell r="F42">
            <v>941</v>
          </cell>
          <cell r="G42">
            <v>9.1999999999999993</v>
          </cell>
          <cell r="H42">
            <v>5</v>
          </cell>
          <cell r="I42">
            <v>36.299999999999997</v>
          </cell>
        </row>
        <row r="43">
          <cell r="B43">
            <v>38561</v>
          </cell>
          <cell r="C43" t="str">
            <v>Renal Advantage (70 Clinics)</v>
          </cell>
          <cell r="D43" t="str">
            <v>Outpatient dialysis services</v>
          </cell>
          <cell r="E43" t="str">
            <v>Welsh Carson Anderson &amp; Stowe</v>
          </cell>
          <cell r="F43">
            <v>359</v>
          </cell>
          <cell r="G43">
            <v>8.8000000000000007</v>
          </cell>
          <cell r="H43">
            <v>6</v>
          </cell>
          <cell r="I43">
            <v>36</v>
          </cell>
        </row>
        <row r="44">
          <cell r="B44">
            <v>38554</v>
          </cell>
          <cell r="C44" t="str">
            <v>Capella Healthcare</v>
          </cell>
          <cell r="D44" t="str">
            <v>General acute-care hospitals</v>
          </cell>
          <cell r="E44" t="str">
            <v>GTCR Golder Rauner</v>
          </cell>
          <cell r="F44">
            <v>260</v>
          </cell>
          <cell r="G44">
            <v>9</v>
          </cell>
          <cell r="H44">
            <v>5.3</v>
          </cell>
          <cell r="I44">
            <v>40.4</v>
          </cell>
        </row>
        <row r="45">
          <cell r="B45">
            <v>38552</v>
          </cell>
          <cell r="C45" t="str">
            <v>LifeCare Holdings</v>
          </cell>
          <cell r="D45" t="str">
            <v>Long-term acute-care hospitals</v>
          </cell>
          <cell r="E45" t="str">
            <v>Carlyle</v>
          </cell>
          <cell r="F45">
            <v>522.9</v>
          </cell>
          <cell r="G45">
            <v>8.4</v>
          </cell>
          <cell r="H45" t="str">
            <v xml:space="preserve">NA </v>
          </cell>
          <cell r="I45" t="str">
            <v xml:space="preserve">NA   </v>
          </cell>
        </row>
        <row r="46">
          <cell r="B46">
            <v>38469</v>
          </cell>
          <cell r="C46" t="str">
            <v>Bright Now! Dental</v>
          </cell>
          <cell r="D46" t="str">
            <v>Business support services for independent dentists</v>
          </cell>
          <cell r="E46" t="str">
            <v>Freeman Spogli &amp; Company</v>
          </cell>
          <cell r="F46">
            <v>340</v>
          </cell>
          <cell r="G46">
            <v>9.1891891891891895</v>
          </cell>
          <cell r="H46" t="str">
            <v xml:space="preserve">NA </v>
          </cell>
          <cell r="I46" t="str">
            <v xml:space="preserve">NA   </v>
          </cell>
        </row>
        <row r="47">
          <cell r="B47">
            <v>38393</v>
          </cell>
          <cell r="C47" t="str">
            <v>Onex</v>
          </cell>
          <cell r="D47" t="str">
            <v>Emergency medical services</v>
          </cell>
          <cell r="E47" t="str">
            <v>Emergency Medical Services</v>
          </cell>
          <cell r="F47">
            <v>829</v>
          </cell>
          <cell r="G47">
            <v>6.6</v>
          </cell>
          <cell r="H47">
            <v>5</v>
          </cell>
          <cell r="I47">
            <v>25.2</v>
          </cell>
        </row>
        <row r="48">
          <cell r="B48">
            <v>38301</v>
          </cell>
          <cell r="C48" t="str">
            <v>InterDent</v>
          </cell>
          <cell r="D48" t="str">
            <v>Practice management services to affiliated multispecialty group dental practices</v>
          </cell>
          <cell r="E48" t="str">
            <v>Levine Leichtman</v>
          </cell>
          <cell r="F48">
            <v>132</v>
          </cell>
          <cell r="G48">
            <v>8.8000000000000007</v>
          </cell>
          <cell r="H48" t="str">
            <v xml:space="preserve">NA </v>
          </cell>
          <cell r="I48" t="str">
            <v xml:space="preserve">NA   </v>
          </cell>
        </row>
        <row r="49">
          <cell r="B49">
            <v>38289</v>
          </cell>
          <cell r="C49" t="str">
            <v>Center for Diagnostics Imaging</v>
          </cell>
          <cell r="D49" t="str">
            <v>Diagnostic and therapeutic radiology services</v>
          </cell>
          <cell r="E49" t="str">
            <v>Onex Partners</v>
          </cell>
          <cell r="F49">
            <v>225</v>
          </cell>
          <cell r="G49">
            <v>8</v>
          </cell>
          <cell r="H49">
            <v>4.0999999999999996</v>
          </cell>
          <cell r="I49">
            <v>49.3</v>
          </cell>
        </row>
        <row r="50">
          <cell r="B50">
            <v>38278</v>
          </cell>
          <cell r="C50" t="str">
            <v>Select Medical</v>
          </cell>
          <cell r="D50" t="str">
            <v>Specialty hospitals and outpatient rehabilitation clinics</v>
          </cell>
          <cell r="E50" t="str">
            <v>Welsh Carson Anderson &amp; Stowe</v>
          </cell>
          <cell r="F50">
            <v>2149</v>
          </cell>
          <cell r="G50">
            <v>8.3000000000000007</v>
          </cell>
          <cell r="H50">
            <v>5.8</v>
          </cell>
          <cell r="I50">
            <v>29.2</v>
          </cell>
        </row>
        <row r="51">
          <cell r="B51">
            <v>38191</v>
          </cell>
          <cell r="C51" t="str">
            <v>Vanguard Health Systems</v>
          </cell>
          <cell r="D51" t="str">
            <v>Acute care hospitals, outpatient facilities, and related health plans</v>
          </cell>
          <cell r="E51" t="str">
            <v>Blackstone Group, Metalmark Capital, Private Equity Group</v>
          </cell>
          <cell r="F51">
            <v>1895</v>
          </cell>
          <cell r="G51">
            <v>9.6</v>
          </cell>
          <cell r="H51">
            <v>6</v>
          </cell>
          <cell r="I51">
            <v>37.700000000000003</v>
          </cell>
        </row>
        <row r="52">
          <cell r="B52">
            <v>38112</v>
          </cell>
          <cell r="C52" t="str">
            <v>Iasis Healthcare</v>
          </cell>
          <cell r="D52" t="str">
            <v>Acute care hospitals</v>
          </cell>
          <cell r="E52" t="str">
            <v>MTS Health Investors, TPG</v>
          </cell>
          <cell r="F52">
            <v>1413</v>
          </cell>
          <cell r="G52">
            <v>8.6999999999999993</v>
          </cell>
          <cell r="H52">
            <v>5.6</v>
          </cell>
          <cell r="I52">
            <v>35.5</v>
          </cell>
        </row>
        <row r="53">
          <cell r="B53">
            <v>38084</v>
          </cell>
          <cell r="C53" t="str">
            <v>Long Term Care Group</v>
          </cell>
          <cell r="D53" t="str">
            <v>Supplies outsourced services in the long-term care insurance industry</v>
          </cell>
          <cell r="E53" t="str">
            <v>Advent International</v>
          </cell>
          <cell r="F53">
            <v>131</v>
          </cell>
          <cell r="G53" t="str">
            <v xml:space="preserve">NA   </v>
          </cell>
          <cell r="H53" t="str">
            <v xml:space="preserve">NA   </v>
          </cell>
          <cell r="I53" t="str">
            <v xml:space="preserve">NA   </v>
          </cell>
        </row>
        <row r="54">
          <cell r="B54">
            <v>38068</v>
          </cell>
          <cell r="C54" t="str">
            <v>US Oncology</v>
          </cell>
          <cell r="D54" t="str">
            <v>Cancer care services</v>
          </cell>
          <cell r="E54" t="str">
            <v>Welsh Carson Anderson &amp; Stowe</v>
          </cell>
          <cell r="F54">
            <v>1538</v>
          </cell>
          <cell r="G54">
            <v>7.3</v>
          </cell>
          <cell r="H54">
            <v>4.5999999999999996</v>
          </cell>
          <cell r="I54">
            <v>23.7</v>
          </cell>
        </row>
        <row r="55">
          <cell r="B55">
            <v>38032</v>
          </cell>
          <cell r="C55" t="str">
            <v>VWR International</v>
          </cell>
          <cell r="D55" t="str">
            <v>Scientific supplies, chemicals and equipment</v>
          </cell>
          <cell r="E55" t="str">
            <v>Clayton, Dubilier &amp; Rice</v>
          </cell>
          <cell r="F55">
            <v>1761</v>
          </cell>
          <cell r="G55">
            <v>9.6</v>
          </cell>
          <cell r="H55">
            <v>6.1</v>
          </cell>
          <cell r="I55">
            <v>35.700000000000003</v>
          </cell>
        </row>
        <row r="56">
          <cell r="F56" t="str">
            <v xml:space="preserve">   Mean</v>
          </cell>
          <cell r="G56">
            <v>9.6683377267242339</v>
          </cell>
          <cell r="H56">
            <v>5.4810810810810811</v>
          </cell>
          <cell r="I56">
            <v>42.100992921550421</v>
          </cell>
        </row>
        <row r="57">
          <cell r="F57" t="str">
            <v xml:space="preserve">   Median</v>
          </cell>
          <cell r="G57">
            <v>9.5</v>
          </cell>
          <cell r="H57">
            <v>5.6</v>
          </cell>
          <cell r="I57">
            <v>40.4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lustrative Valuation Methodol"/>
      <sheetName val="IPCM"/>
      <sheetName val="Valuation"/>
      <sheetName val="S&amp;P500"/>
      <sheetName val="Healthcare Services"/>
      <sheetName val="Sponsor Precedents"/>
      <sheetName val="Beta"/>
    </sheetNames>
    <sheetDataSet>
      <sheetData sheetId="0" refreshError="1"/>
      <sheetData sheetId="1" refreshError="1">
        <row r="2">
          <cell r="B2" t="str">
            <v>IPCM</v>
          </cell>
        </row>
        <row r="5">
          <cell r="C5">
            <v>2007</v>
          </cell>
          <cell r="D5">
            <v>2008</v>
          </cell>
          <cell r="E5" t="str">
            <v>2009E</v>
          </cell>
          <cell r="F5" t="str">
            <v>2010E</v>
          </cell>
          <cell r="G5" t="str">
            <v>2011E</v>
          </cell>
        </row>
        <row r="7">
          <cell r="B7" t="str">
            <v>Revenue</v>
          </cell>
          <cell r="C7">
            <v>251.179</v>
          </cell>
          <cell r="D7">
            <v>310.52100000000002</v>
          </cell>
          <cell r="E7">
            <v>365.25599999999997</v>
          </cell>
          <cell r="F7">
            <v>424.58800000000002</v>
          </cell>
          <cell r="G7">
            <v>520.70000000000005</v>
          </cell>
        </row>
        <row r="8">
          <cell r="B8" t="str">
            <v>% Growth</v>
          </cell>
          <cell r="D8">
            <v>0.23625382695209396</v>
          </cell>
          <cell r="E8">
            <v>0.17626827171109194</v>
          </cell>
          <cell r="F8">
            <v>0.16243949449153483</v>
          </cell>
          <cell r="G8">
            <v>0.22636532356072236</v>
          </cell>
          <cell r="N8" t="str">
            <v>IPCM Market Share</v>
          </cell>
          <cell r="O8">
            <v>251.1</v>
          </cell>
        </row>
        <row r="9">
          <cell r="N9" t="str">
            <v>Other</v>
          </cell>
          <cell r="O9">
            <v>7000</v>
          </cell>
        </row>
        <row r="10">
          <cell r="B10" t="str">
            <v>EBITDA</v>
          </cell>
          <cell r="C10">
            <v>24.628</v>
          </cell>
          <cell r="D10">
            <v>33.223999999999997</v>
          </cell>
          <cell r="E10">
            <v>41.405000000000001</v>
          </cell>
          <cell r="F10">
            <v>50.081000000000003</v>
          </cell>
          <cell r="G10" t="str">
            <v>NA</v>
          </cell>
        </row>
        <row r="11">
          <cell r="B11" t="str">
            <v>% Growth</v>
          </cell>
          <cell r="D11">
            <v>0.3490336202696116</v>
          </cell>
          <cell r="E11">
            <v>0.24623765952323629</v>
          </cell>
          <cell r="F11">
            <v>0.20953991063881183</v>
          </cell>
        </row>
        <row r="12">
          <cell r="B12" t="str">
            <v>% Margin</v>
          </cell>
          <cell r="C12">
            <v>9.8049598095382176E-2</v>
          </cell>
          <cell r="D12">
            <v>0.10699437397148662</v>
          </cell>
          <cell r="E12">
            <v>0.11335884968350966</v>
          </cell>
          <cell r="F12">
            <v>0.11795199110667283</v>
          </cell>
        </row>
        <row r="14">
          <cell r="B14" t="str">
            <v>EPS</v>
          </cell>
          <cell r="C14">
            <v>0.93876999999999999</v>
          </cell>
          <cell r="D14">
            <v>1.1730799999999999</v>
          </cell>
          <cell r="E14">
            <v>1.419</v>
          </cell>
          <cell r="F14">
            <v>1.702</v>
          </cell>
          <cell r="G14" t="str">
            <v>NA</v>
          </cell>
        </row>
        <row r="15">
          <cell r="B15" t="str">
            <v>% Growth</v>
          </cell>
          <cell r="D15" t="str">
            <v>NM</v>
          </cell>
          <cell r="E15">
            <v>0.20963617144610791</v>
          </cell>
          <cell r="F15">
            <v>0.19943622269203654</v>
          </cell>
        </row>
        <row r="17">
          <cell r="B17" t="str">
            <v>Long-Term EPS Growth Rate</v>
          </cell>
          <cell r="F17">
            <v>0.23749999999999999</v>
          </cell>
          <cell r="I17" t="str">
            <v>Firm:</v>
          </cell>
          <cell r="J17" t="str">
            <v>William Blair &amp; Co.</v>
          </cell>
          <cell r="K17" t="str">
            <v>"Trading at approximately 25 times our 2010 earnings per share forecast, IPCM is not an inexpensive stock, especially compared with the broader healthcare services market. However, we believe the multiple is fair given the company’s tremendous long-term g</v>
          </cell>
        </row>
        <row r="18">
          <cell r="I18" t="str">
            <v>Analyst:</v>
          </cell>
          <cell r="J18" t="str">
            <v>Ryan Daniels</v>
          </cell>
        </row>
        <row r="19">
          <cell r="I19" t="str">
            <v>Date:</v>
          </cell>
          <cell r="J19">
            <v>40074</v>
          </cell>
        </row>
        <row r="20">
          <cell r="I20" t="str">
            <v>Firm:</v>
          </cell>
          <cell r="J20" t="str">
            <v>Deutsche Bank</v>
          </cell>
          <cell r="K20" t="str">
            <v>"We are raising our price target to $30, or 10.5x forward EV/EBITDA. Our target multiple continues to be in-line with peers that have a similar organic growth/margin profile"</v>
          </cell>
        </row>
        <row r="21">
          <cell r="I21" t="str">
            <v>Analyst:</v>
          </cell>
          <cell r="J21" t="str">
            <v>Sudeep Singh</v>
          </cell>
        </row>
        <row r="22">
          <cell r="I22" t="str">
            <v>Date:</v>
          </cell>
          <cell r="J22">
            <v>40073</v>
          </cell>
        </row>
        <row r="23">
          <cell r="I23" t="str">
            <v>Firm:</v>
          </cell>
          <cell r="J23" t="str">
            <v>Arthur Henderson</v>
          </cell>
          <cell r="K23" t="str">
            <v xml:space="preserve">"IPCM is currently trading at 19.7x our revised FY10 EPS estimate of $1.34. Given our belief that IPCM can sustain EPS growth in the 20%-25% range for the next three years, we believe that IPCM should trade at 22.5x FY10 P/E (mid-point of its PE/G parity </v>
          </cell>
        </row>
        <row r="24">
          <cell r="I24" t="str">
            <v>Analyst:</v>
          </cell>
          <cell r="J24" t="str">
            <v>Jefferies &amp; Co.</v>
          </cell>
        </row>
        <row r="25">
          <cell r="I25" t="str">
            <v>Date:</v>
          </cell>
          <cell r="J25">
            <v>40032</v>
          </cell>
        </row>
        <row r="26">
          <cell r="I26" t="str">
            <v>Firm:</v>
          </cell>
          <cell r="J26" t="str">
            <v>Ralph Giacobbe</v>
          </cell>
          <cell r="K26" t="str">
            <v>"We are raising our target price to $32 (from $21) applying a 23x multiple on our raised 2010 EPS. We believe our target multiple is fair given the potential for 25%+ growth over the next couple of years"</v>
          </cell>
        </row>
        <row r="27">
          <cell r="I27" t="str">
            <v>Analyst:</v>
          </cell>
          <cell r="J27" t="str">
            <v>Credit Suisse</v>
          </cell>
        </row>
        <row r="28">
          <cell r="I28" t="str">
            <v>Date:</v>
          </cell>
          <cell r="J28">
            <v>40031</v>
          </cell>
        </row>
      </sheetData>
      <sheetData sheetId="2" refreshError="1">
        <row r="4">
          <cell r="D4" t="str">
            <v>2010E EBITDA Multiple</v>
          </cell>
          <cell r="H4">
            <v>1.1000000000000001</v>
          </cell>
        </row>
        <row r="6">
          <cell r="D6">
            <v>9</v>
          </cell>
          <cell r="E6">
            <v>10</v>
          </cell>
          <cell r="F6">
            <v>11</v>
          </cell>
          <cell r="G6">
            <v>11.025</v>
          </cell>
          <cell r="H6">
            <v>9</v>
          </cell>
          <cell r="I6">
            <v>10</v>
          </cell>
          <cell r="J6">
            <v>11</v>
          </cell>
          <cell r="K6">
            <v>11.025</v>
          </cell>
        </row>
        <row r="7">
          <cell r="B7" t="str">
            <v>2010E EBITDA</v>
          </cell>
          <cell r="D7">
            <v>72.987743346361881</v>
          </cell>
          <cell r="E7">
            <v>72.987743346361881</v>
          </cell>
          <cell r="F7">
            <v>72.987743346361881</v>
          </cell>
        </row>
        <row r="8">
          <cell r="B8" t="str">
            <v>Enterprise Value</v>
          </cell>
          <cell r="D8">
            <v>656.88969011725692</v>
          </cell>
          <cell r="E8">
            <v>729.87743346361879</v>
          </cell>
          <cell r="F8">
            <v>802.86517680998065</v>
          </cell>
          <cell r="G8" t="e">
            <v>#VALUE!</v>
          </cell>
          <cell r="H8">
            <v>990</v>
          </cell>
          <cell r="I8">
            <v>1100</v>
          </cell>
          <cell r="J8">
            <v>1210.0000000000002</v>
          </cell>
          <cell r="K8">
            <v>1212.7500000000002</v>
          </cell>
          <cell r="N8" t="str">
            <v>Net Proceeds</v>
          </cell>
          <cell r="P8">
            <v>90</v>
          </cell>
        </row>
        <row r="9">
          <cell r="B9" t="str">
            <v>Less: Net Debt &amp; Minority Interest</v>
          </cell>
          <cell r="D9">
            <v>28.898901357178026</v>
          </cell>
          <cell r="E9">
            <v>28.898901357178026</v>
          </cell>
          <cell r="F9">
            <v>28.898901357178026</v>
          </cell>
          <cell r="G9">
            <v>39.150639970696503</v>
          </cell>
          <cell r="H9">
            <v>39.150639970696503</v>
          </cell>
          <cell r="I9">
            <v>39.150639970696503</v>
          </cell>
          <cell r="J9">
            <v>39.150639970696503</v>
          </cell>
          <cell r="K9">
            <v>39.150639970696503</v>
          </cell>
          <cell r="N9" t="str">
            <v>Interest Income Rate</v>
          </cell>
          <cell r="P9">
            <v>0.02</v>
          </cell>
        </row>
        <row r="10">
          <cell r="B10" t="str">
            <v>Implied Fully-Distributed Equity Value</v>
          </cell>
          <cell r="D10">
            <v>685.78859147443495</v>
          </cell>
          <cell r="E10">
            <v>758.77633482079682</v>
          </cell>
          <cell r="F10">
            <v>831.76407816715869</v>
          </cell>
          <cell r="G10" t="e">
            <v>#VALUE!</v>
          </cell>
          <cell r="H10">
            <v>38759.133570989536</v>
          </cell>
          <cell r="I10">
            <v>43065.703967766152</v>
          </cell>
          <cell r="J10">
            <v>47372.274364542776</v>
          </cell>
          <cell r="K10">
            <v>47479.938624462193</v>
          </cell>
          <cell r="N10" t="str">
            <v>Tax Rate</v>
          </cell>
          <cell r="P10">
            <v>0.38</v>
          </cell>
        </row>
        <row r="12">
          <cell r="B12" t="str">
            <v>Less: IPO Discount of 15%</v>
          </cell>
          <cell r="D12">
            <v>-102.86828872116524</v>
          </cell>
          <cell r="E12">
            <v>-113.81645022311952</v>
          </cell>
          <cell r="F12">
            <v>-124.76461172507379</v>
          </cell>
          <cell r="G12" t="e">
            <v>#VALUE!</v>
          </cell>
          <cell r="H12">
            <v>-5813.8700356484305</v>
          </cell>
          <cell r="I12">
            <v>-6459.8555951649223</v>
          </cell>
          <cell r="J12">
            <v>-7105.8411546814159</v>
          </cell>
          <cell r="K12">
            <v>-7121.9907936693289</v>
          </cell>
          <cell r="N12" t="str">
            <v>IPO Discount</v>
          </cell>
          <cell r="P12">
            <v>-0.15</v>
          </cell>
        </row>
        <row r="13">
          <cell r="B13" t="str">
            <v>Implied IPO Equity Value</v>
          </cell>
          <cell r="D13">
            <v>582.92030275326965</v>
          </cell>
          <cell r="E13">
            <v>644.95988459767727</v>
          </cell>
          <cell r="F13">
            <v>706.99946644208489</v>
          </cell>
          <cell r="G13" t="e">
            <v>#VALUE!</v>
          </cell>
          <cell r="H13">
            <v>32945.263535341102</v>
          </cell>
          <cell r="I13">
            <v>36605.848372601227</v>
          </cell>
          <cell r="J13">
            <v>40266.43320986136</v>
          </cell>
          <cell r="K13">
            <v>40357.947830792866</v>
          </cell>
        </row>
        <row r="15">
          <cell r="B15" t="str">
            <v>Plus: Net Debt &amp; Minority Interest</v>
          </cell>
          <cell r="D15">
            <v>-28.898901357178026</v>
          </cell>
          <cell r="E15">
            <v>-28.898901357178026</v>
          </cell>
          <cell r="F15">
            <v>-28.898901357178026</v>
          </cell>
          <cell r="G15">
            <v>-9.6451199672560293</v>
          </cell>
          <cell r="H15">
            <v>-9.6451199672560293</v>
          </cell>
          <cell r="I15">
            <v>-9.6451199672560293</v>
          </cell>
          <cell r="J15">
            <v>-9.6451199672560293</v>
          </cell>
          <cell r="K15">
            <v>-9.6451199672560293</v>
          </cell>
        </row>
        <row r="16">
          <cell r="B16" t="str">
            <v>Implied Fully-Distributed Enterprise Value</v>
          </cell>
          <cell r="D16">
            <v>554.02140139609162</v>
          </cell>
          <cell r="E16">
            <v>616.06098324049924</v>
          </cell>
          <cell r="F16">
            <v>678.10056508490686</v>
          </cell>
          <cell r="G16" t="e">
            <v>#VALUE!</v>
          </cell>
          <cell r="H16">
            <v>32935.618415373843</v>
          </cell>
          <cell r="I16">
            <v>36596.203252633968</v>
          </cell>
          <cell r="J16">
            <v>40256.7880898941</v>
          </cell>
          <cell r="K16">
            <v>40348.302710825606</v>
          </cell>
        </row>
        <row r="18">
          <cell r="C18" t="str">
            <v>Statistic</v>
          </cell>
        </row>
        <row r="19">
          <cell r="B19" t="str">
            <v>Implied TEV / 2009E EBITDA</v>
          </cell>
          <cell r="C19">
            <v>59.633426314241817</v>
          </cell>
          <cell r="D19">
            <v>9.2904506019265689</v>
          </cell>
          <cell r="E19">
            <v>10.330799709447014</v>
          </cell>
          <cell r="F19">
            <v>11.371148816967457</v>
          </cell>
          <cell r="G19" t="e">
            <v>#VALUE!</v>
          </cell>
          <cell r="H19" t="e">
            <v>#REF!</v>
          </cell>
          <cell r="I19" t="e">
            <v>#REF!</v>
          </cell>
          <cell r="J19" t="e">
            <v>#REF!</v>
          </cell>
          <cell r="K19" t="e">
            <v>#REF!</v>
          </cell>
        </row>
        <row r="20">
          <cell r="B20" t="str">
            <v>Implied TEV / 2010E EBITDA</v>
          </cell>
          <cell r="C20">
            <v>72.987743346361881</v>
          </cell>
          <cell r="D20">
            <v>7.5906087240839071</v>
          </cell>
          <cell r="E20">
            <v>8.4406087240839067</v>
          </cell>
          <cell r="F20">
            <v>9.2906087240839081</v>
          </cell>
        </row>
        <row r="21">
          <cell r="B21" t="str">
            <v>Implied TEV / 2011E EBITDA</v>
          </cell>
          <cell r="C21">
            <v>93.810107020830401</v>
          </cell>
          <cell r="D21">
            <v>5.9057751770080804</v>
          </cell>
          <cell r="E21">
            <v>6.5671067095542677</v>
          </cell>
          <cell r="F21">
            <v>7.2284382421004549</v>
          </cell>
        </row>
      </sheetData>
      <sheetData sheetId="3" refreshError="1">
        <row r="2">
          <cell r="B2" t="str">
            <v>Ticker</v>
          </cell>
          <cell r="C2" t="str">
            <v>LT EPS Growth Rate</v>
          </cell>
          <cell r="D2" t="str">
            <v>Current Price</v>
          </cell>
          <cell r="E2" t="str">
            <v>CY2009E EPS</v>
          </cell>
          <cell r="F2" t="str">
            <v>P / E</v>
          </cell>
          <cell r="G2" t="str">
            <v>TEV</v>
          </cell>
          <cell r="H2" t="str">
            <v>CY2009E EBITDA</v>
          </cell>
          <cell r="I2" t="str">
            <v>TEV / EBITDA</v>
          </cell>
        </row>
        <row r="3">
          <cell r="B3" t="str">
            <v>NYSE:MMM</v>
          </cell>
          <cell r="C3">
            <v>0.11349999999999999</v>
          </cell>
          <cell r="D3">
            <v>81.36</v>
          </cell>
          <cell r="E3">
            <v>5.1079999999999997</v>
          </cell>
          <cell r="F3">
            <v>15.927956147220048</v>
          </cell>
          <cell r="G3">
            <v>60249.843999999997</v>
          </cell>
          <cell r="H3">
            <v>6684.5450000000001</v>
          </cell>
          <cell r="I3">
            <v>9.0133051688634005</v>
          </cell>
          <cell r="K3" t="str">
            <v>&lt;12.5%</v>
          </cell>
          <cell r="L3">
            <v>321</v>
          </cell>
        </row>
        <row r="4">
          <cell r="B4" t="str">
            <v>NYSE:ABT</v>
          </cell>
          <cell r="C4">
            <v>0.11550000000000001</v>
          </cell>
          <cell r="D4">
            <v>53.12</v>
          </cell>
          <cell r="E4">
            <v>4.2329999999999997</v>
          </cell>
          <cell r="F4">
            <v>12.549019607843137</v>
          </cell>
          <cell r="G4">
            <v>89003.782699999996</v>
          </cell>
          <cell r="H4">
            <v>10586.316000000001</v>
          </cell>
          <cell r="I4">
            <v>8.4074367985992478</v>
          </cell>
          <cell r="K4" t="str">
            <v>&gt;12.5% and &lt;15.0%</v>
          </cell>
          <cell r="L4">
            <v>76</v>
          </cell>
        </row>
        <row r="5">
          <cell r="B5" t="str">
            <v>NYSE:ANF</v>
          </cell>
          <cell r="C5">
            <v>0.13444</v>
          </cell>
          <cell r="D5">
            <v>44.74</v>
          </cell>
          <cell r="E5">
            <v>1.7729999999999999</v>
          </cell>
          <cell r="F5">
            <v>25.23406655386351</v>
          </cell>
          <cell r="G5">
            <v>3346.2242000000001</v>
          </cell>
          <cell r="H5">
            <v>468.483</v>
          </cell>
          <cell r="I5">
            <v>7.1426800972500608</v>
          </cell>
          <cell r="K5" t="str">
            <v>&gt;15.0% and &lt;17.5%</v>
          </cell>
          <cell r="L5">
            <v>33</v>
          </cell>
        </row>
        <row r="6">
          <cell r="B6" t="str">
            <v>NasdaqGS:ADBE</v>
          </cell>
          <cell r="C6">
            <v>0.13500000000000001</v>
          </cell>
          <cell r="D6">
            <v>35.74</v>
          </cell>
          <cell r="E6">
            <v>1.8180000000000001</v>
          </cell>
          <cell r="F6">
            <v>19.65896589658966</v>
          </cell>
          <cell r="G6">
            <v>17484.543310000001</v>
          </cell>
          <cell r="H6">
            <v>1552.732</v>
          </cell>
          <cell r="I6">
            <v>11.260502977976882</v>
          </cell>
          <cell r="K6" t="str">
            <v>&gt;17.5% and &lt;20.0%</v>
          </cell>
          <cell r="L6">
            <v>24</v>
          </cell>
        </row>
        <row r="7">
          <cell r="B7" t="str">
            <v>NYSE:AMD</v>
          </cell>
          <cell r="C7">
            <v>3.6670000000000001E-2</v>
          </cell>
          <cell r="D7">
            <v>9.11</v>
          </cell>
          <cell r="E7">
            <v>-0.19</v>
          </cell>
          <cell r="F7" t="str">
            <v>NM</v>
          </cell>
          <cell r="G7">
            <v>9195.6060199999993</v>
          </cell>
          <cell r="H7">
            <v>944.76</v>
          </cell>
          <cell r="I7">
            <v>9.7332719632499245</v>
          </cell>
          <cell r="K7" t="str">
            <v>&gt;20.0% and &lt;22.5%</v>
          </cell>
          <cell r="L7">
            <v>4</v>
          </cell>
        </row>
        <row r="8">
          <cell r="B8" t="str">
            <v>NYSE:AET</v>
          </cell>
          <cell r="C8">
            <v>0.10175000000000001</v>
          </cell>
          <cell r="D8">
            <v>34.92</v>
          </cell>
          <cell r="E8">
            <v>2.7090000000000001</v>
          </cell>
          <cell r="F8">
            <v>12.890365448504983</v>
          </cell>
          <cell r="G8">
            <v>17708.62</v>
          </cell>
          <cell r="H8">
            <v>2365.7199999999998</v>
          </cell>
          <cell r="I8">
            <v>7.4855096968364814</v>
          </cell>
          <cell r="K8" t="str">
            <v>&gt;22.5% and &lt;25.0%</v>
          </cell>
          <cell r="L8">
            <v>2</v>
          </cell>
        </row>
        <row r="9">
          <cell r="B9" t="str">
            <v>NYSE:ACS</v>
          </cell>
          <cell r="C9" t="e">
            <v>#VALUE!</v>
          </cell>
          <cell r="D9" t="str">
            <v>(Invalid Identifier)</v>
          </cell>
          <cell r="E9" t="str">
            <v>(Invalid Identifier)</v>
          </cell>
          <cell r="F9" t="str">
            <v>NA</v>
          </cell>
          <cell r="G9" t="str">
            <v>(Invalid Identifier)</v>
          </cell>
          <cell r="H9" t="str">
            <v>(Invalid Identifier)</v>
          </cell>
          <cell r="I9" t="str">
            <v>NA</v>
          </cell>
          <cell r="K9" t="str">
            <v>&gt;25.0%</v>
          </cell>
          <cell r="L9">
            <v>5</v>
          </cell>
        </row>
        <row r="10">
          <cell r="B10" t="str">
            <v>NYSE:AFL</v>
          </cell>
          <cell r="C10">
            <v>0.13442999999999999</v>
          </cell>
          <cell r="D10">
            <v>53.65</v>
          </cell>
          <cell r="E10">
            <v>5.3490000000000002</v>
          </cell>
          <cell r="F10">
            <v>10.029912133108992</v>
          </cell>
          <cell r="G10">
            <v>25361.450499999999</v>
          </cell>
          <cell r="H10">
            <v>3841.636</v>
          </cell>
          <cell r="I10">
            <v>6.601731788227724</v>
          </cell>
        </row>
        <row r="11">
          <cell r="B11" t="str">
            <v>NYSE:A</v>
          </cell>
          <cell r="C11">
            <v>0.125</v>
          </cell>
          <cell r="D11">
            <v>34.4</v>
          </cell>
          <cell r="E11">
            <v>1.7889999999999999</v>
          </cell>
          <cell r="F11">
            <v>19.228619340413641</v>
          </cell>
          <cell r="G11">
            <v>12370.88926</v>
          </cell>
          <cell r="H11">
            <v>812.99900000000002</v>
          </cell>
          <cell r="I11">
            <v>15.216364669575238</v>
          </cell>
        </row>
        <row r="12">
          <cell r="B12" t="str">
            <v>NYSE:APD</v>
          </cell>
          <cell r="C12">
            <v>0.11</v>
          </cell>
          <cell r="D12">
            <v>74.3</v>
          </cell>
          <cell r="E12">
            <v>5.0890000000000004</v>
          </cell>
          <cell r="F12">
            <v>14.600117901355864</v>
          </cell>
          <cell r="G12">
            <v>20017.43664</v>
          </cell>
          <cell r="H12">
            <v>2340.3429999999998</v>
          </cell>
          <cell r="I12">
            <v>8.5532063633407596</v>
          </cell>
        </row>
        <row r="13">
          <cell r="B13" t="str">
            <v>NYSE:ARG</v>
          </cell>
          <cell r="C13">
            <v>8.9830000000000007E-2</v>
          </cell>
          <cell r="D13">
            <v>63.85</v>
          </cell>
          <cell r="E13">
            <v>2.8849999999999998</v>
          </cell>
          <cell r="F13">
            <v>22.131715771230503</v>
          </cell>
          <cell r="G13">
            <v>6946.7246999999998</v>
          </cell>
          <cell r="H13">
            <v>707.06299999999999</v>
          </cell>
          <cell r="I13">
            <v>9.8247605941761904</v>
          </cell>
        </row>
        <row r="14">
          <cell r="B14" t="str">
            <v>NYSE:AKS</v>
          </cell>
          <cell r="C14">
            <v>0.1</v>
          </cell>
          <cell r="D14">
            <v>23.32</v>
          </cell>
          <cell r="E14">
            <v>1.39</v>
          </cell>
          <cell r="F14">
            <v>16.776978417266189</v>
          </cell>
          <cell r="G14">
            <v>2672.1166600000001</v>
          </cell>
          <cell r="H14">
            <v>496.53800000000001</v>
          </cell>
          <cell r="I14">
            <v>5.3814947899254442</v>
          </cell>
        </row>
        <row r="15">
          <cell r="B15" t="str">
            <v>NasdaqGS:AKAM</v>
          </cell>
          <cell r="C15">
            <v>0.13500000000000001</v>
          </cell>
          <cell r="D15">
            <v>31.68</v>
          </cell>
          <cell r="E15">
            <v>1.284</v>
          </cell>
          <cell r="F15">
            <v>24.672897196261683</v>
          </cell>
          <cell r="G15">
            <v>5085.2687999999998</v>
          </cell>
          <cell r="H15">
            <v>441.98899999999998</v>
          </cell>
          <cell r="I15">
            <v>11.505419365640321</v>
          </cell>
        </row>
        <row r="16">
          <cell r="B16" t="str">
            <v>NYSE:AA</v>
          </cell>
          <cell r="C16">
            <v>0.15</v>
          </cell>
          <cell r="D16">
            <v>14.44</v>
          </cell>
          <cell r="E16">
            <v>0.81699999999999995</v>
          </cell>
          <cell r="F16">
            <v>17.674418604651162</v>
          </cell>
          <cell r="G16">
            <v>26037.352790000001</v>
          </cell>
          <cell r="H16">
            <v>3440.145</v>
          </cell>
          <cell r="I16">
            <v>7.5686788754543777</v>
          </cell>
        </row>
        <row r="17">
          <cell r="B17" t="str">
            <v>NYSE:AYE</v>
          </cell>
          <cell r="C17">
            <v>0.1</v>
          </cell>
          <cell r="D17">
            <v>22.92</v>
          </cell>
          <cell r="E17">
            <v>2.3109999999999999</v>
          </cell>
          <cell r="F17">
            <v>9.9177845088706196</v>
          </cell>
          <cell r="G17">
            <v>8167.5573000000004</v>
          </cell>
          <cell r="H17">
            <v>1239.9190000000001</v>
          </cell>
          <cell r="I17">
            <v>6.5871700490112657</v>
          </cell>
        </row>
        <row r="18">
          <cell r="B18" t="str">
            <v>NYSE:ATI</v>
          </cell>
          <cell r="C18">
            <v>0.15</v>
          </cell>
          <cell r="D18">
            <v>55.73</v>
          </cell>
          <cell r="E18">
            <v>1.41</v>
          </cell>
          <cell r="F18">
            <v>39.524822695035461</v>
          </cell>
          <cell r="G18">
            <v>5665.8507799999998</v>
          </cell>
          <cell r="H18">
            <v>453.22399999999999</v>
          </cell>
          <cell r="I18">
            <v>12.50121524897181</v>
          </cell>
        </row>
        <row r="19">
          <cell r="B19" t="str">
            <v>NYSE:AGN</v>
          </cell>
          <cell r="C19">
            <v>0.14055999999999999</v>
          </cell>
          <cell r="D19">
            <v>64.42</v>
          </cell>
          <cell r="E19">
            <v>3.14</v>
          </cell>
          <cell r="F19">
            <v>20.515923566878982</v>
          </cell>
          <cell r="G19">
            <v>19084.98504</v>
          </cell>
          <cell r="H19">
            <v>1610.6120000000001</v>
          </cell>
          <cell r="I19">
            <v>11.849523684164776</v>
          </cell>
        </row>
        <row r="20">
          <cell r="B20" t="str">
            <v>NYSE:ALL</v>
          </cell>
          <cell r="C20">
            <v>7.3330000000000006E-2</v>
          </cell>
          <cell r="D20">
            <v>32.26</v>
          </cell>
          <cell r="E20">
            <v>3.9449999999999998</v>
          </cell>
          <cell r="F20">
            <v>8.1774397972116599</v>
          </cell>
          <cell r="G20">
            <v>22788.586200000002</v>
          </cell>
          <cell r="H20" t="str">
            <v>NA</v>
          </cell>
          <cell r="I20" t="str">
            <v>NA</v>
          </cell>
        </row>
        <row r="21">
          <cell r="B21" t="str">
            <v>NasdaqGS:ALTR</v>
          </cell>
          <cell r="C21">
            <v>0.17499999999999999</v>
          </cell>
          <cell r="D21">
            <v>24.31</v>
          </cell>
          <cell r="E21">
            <v>1.5880000000000001</v>
          </cell>
          <cell r="F21">
            <v>15.308564231738034</v>
          </cell>
          <cell r="G21">
            <v>6258.3809600000004</v>
          </cell>
          <cell r="H21">
            <v>598.08000000000004</v>
          </cell>
          <cell r="I21">
            <v>10.464120117710005</v>
          </cell>
        </row>
        <row r="22">
          <cell r="B22" t="str">
            <v>NYSE:MO</v>
          </cell>
          <cell r="C22">
            <v>0.08</v>
          </cell>
          <cell r="D22">
            <v>20.65</v>
          </cell>
          <cell r="E22">
            <v>1.8480000000000001</v>
          </cell>
          <cell r="F22">
            <v>11.174242424242422</v>
          </cell>
          <cell r="G22">
            <v>52608.46344</v>
          </cell>
          <cell r="H22">
            <v>6635.1210000000001</v>
          </cell>
          <cell r="I22">
            <v>7.9287873484145956</v>
          </cell>
        </row>
        <row r="23">
          <cell r="B23" t="str">
            <v>NasdaqGS:AMZN</v>
          </cell>
          <cell r="C23">
            <v>0.27539999999999998</v>
          </cell>
          <cell r="D23">
            <v>135.12</v>
          </cell>
          <cell r="E23">
            <v>2.9329999999999998</v>
          </cell>
          <cell r="F23">
            <v>46.068871462666216</v>
          </cell>
          <cell r="G23">
            <v>54067.38276</v>
          </cell>
          <cell r="H23">
            <v>2379.9340000000002</v>
          </cell>
          <cell r="I23">
            <v>22.718017709734806</v>
          </cell>
        </row>
        <row r="24">
          <cell r="B24" t="str">
            <v>NYSE:AEE</v>
          </cell>
          <cell r="C24">
            <v>0.03</v>
          </cell>
          <cell r="D24">
            <v>25.93</v>
          </cell>
          <cell r="E24">
            <v>2.367</v>
          </cell>
          <cell r="F24">
            <v>10.954795099281791</v>
          </cell>
          <cell r="G24">
            <v>13839.22752</v>
          </cell>
          <cell r="H24">
            <v>2057.3330000000001</v>
          </cell>
          <cell r="I24">
            <v>6.7267805066073407</v>
          </cell>
        </row>
        <row r="25">
          <cell r="B25" t="str">
            <v>NYSE:AEP</v>
          </cell>
          <cell r="C25">
            <v>0.04</v>
          </cell>
          <cell r="D25">
            <v>34.369999999999997</v>
          </cell>
          <cell r="E25">
            <v>3.0630000000000002</v>
          </cell>
          <cell r="F25">
            <v>11.221025138752855</v>
          </cell>
          <cell r="G25">
            <v>33461.065000000002</v>
          </cell>
          <cell r="H25">
            <v>4635.7749999999996</v>
          </cell>
          <cell r="I25">
            <v>7.218008855045813</v>
          </cell>
        </row>
        <row r="26">
          <cell r="B26" t="str">
            <v>NYSE:AXP</v>
          </cell>
          <cell r="C26">
            <v>9.8569999999999991E-2</v>
          </cell>
          <cell r="D26">
            <v>41.48</v>
          </cell>
          <cell r="E26">
            <v>2.66</v>
          </cell>
          <cell r="F26">
            <v>15.593984962406013</v>
          </cell>
          <cell r="G26">
            <v>49120.636160000002</v>
          </cell>
          <cell r="H26">
            <v>4498.7790000000005</v>
          </cell>
          <cell r="I26">
            <v>10.918659520727735</v>
          </cell>
        </row>
        <row r="27">
          <cell r="B27" t="str">
            <v>NYSE:AIG</v>
          </cell>
          <cell r="C27">
            <v>0.12</v>
          </cell>
          <cell r="D27">
            <v>34.450000000000003</v>
          </cell>
          <cell r="E27">
            <v>4.8849999999999998</v>
          </cell>
          <cell r="F27">
            <v>7.0522006141248728</v>
          </cell>
          <cell r="G27">
            <v>244187.81846000001</v>
          </cell>
          <cell r="H27" t="str">
            <v>NA</v>
          </cell>
          <cell r="I27" t="str">
            <v>NA</v>
          </cell>
        </row>
        <row r="28">
          <cell r="B28" t="str">
            <v>NYSE:AMT</v>
          </cell>
          <cell r="C28">
            <v>0.19399999999999998</v>
          </cell>
          <cell r="D28">
            <v>42.77</v>
          </cell>
          <cell r="E28">
            <v>0.84099999999999997</v>
          </cell>
          <cell r="F28">
            <v>50.856123662306786</v>
          </cell>
          <cell r="G28">
            <v>20728.737799999999</v>
          </cell>
          <cell r="H28">
            <v>1283.335</v>
          </cell>
          <cell r="I28">
            <v>16.15224224384124</v>
          </cell>
        </row>
        <row r="29">
          <cell r="B29" t="str">
            <v>NYSE:AMP</v>
          </cell>
          <cell r="C29">
            <v>0.14349999999999999</v>
          </cell>
          <cell r="D29">
            <v>44.5</v>
          </cell>
          <cell r="E29">
            <v>3.6139999999999999</v>
          </cell>
          <cell r="F29">
            <v>12.31322634200332</v>
          </cell>
          <cell r="G29">
            <v>10406.077719999999</v>
          </cell>
          <cell r="H29">
            <v>1499.4369999999999</v>
          </cell>
          <cell r="I29">
            <v>6.9399899562302387</v>
          </cell>
        </row>
        <row r="30">
          <cell r="B30" t="str">
            <v>NYSE:ABC</v>
          </cell>
          <cell r="C30">
            <v>0.13</v>
          </cell>
          <cell r="D30">
            <v>28.84</v>
          </cell>
          <cell r="E30">
            <v>2.0169999999999999</v>
          </cell>
          <cell r="F30">
            <v>14.298463063956371</v>
          </cell>
          <cell r="G30">
            <v>8469.6131999999998</v>
          </cell>
          <cell r="H30">
            <v>1079.1769999999999</v>
          </cell>
          <cell r="I30">
            <v>7.8482150750062321</v>
          </cell>
        </row>
        <row r="31">
          <cell r="B31" t="str">
            <v>NasdaqGS:AMGN</v>
          </cell>
          <cell r="C31">
            <v>8.7910000000000002E-2</v>
          </cell>
          <cell r="D31">
            <v>59.91</v>
          </cell>
          <cell r="E31">
            <v>5.15</v>
          </cell>
          <cell r="F31">
            <v>11.633009708737863</v>
          </cell>
          <cell r="G31">
            <v>55339.331819999999</v>
          </cell>
          <cell r="H31">
            <v>7411.7349999999997</v>
          </cell>
          <cell r="I31">
            <v>7.4664477102864577</v>
          </cell>
        </row>
        <row r="32">
          <cell r="B32" t="str">
            <v>NYSE:APH</v>
          </cell>
          <cell r="C32">
            <v>0.12533</v>
          </cell>
          <cell r="D32">
            <v>42.42</v>
          </cell>
          <cell r="E32">
            <v>2.2280000000000002</v>
          </cell>
          <cell r="F32">
            <v>19.039497307001795</v>
          </cell>
          <cell r="G32">
            <v>7533.7111800000002</v>
          </cell>
          <cell r="H32">
            <v>691.76900000000001</v>
          </cell>
          <cell r="I32">
            <v>10.890501280051579</v>
          </cell>
        </row>
        <row r="33">
          <cell r="B33" t="str">
            <v>NYSE:APC</v>
          </cell>
          <cell r="C33">
            <v>7.8600000000000007E-3</v>
          </cell>
          <cell r="D33">
            <v>71.53</v>
          </cell>
          <cell r="E33">
            <v>1.831</v>
          </cell>
          <cell r="F33">
            <v>39.066084107045334</v>
          </cell>
          <cell r="G33">
            <v>43887.802799999998</v>
          </cell>
          <cell r="H33">
            <v>6980.7089999999998</v>
          </cell>
          <cell r="I33">
            <v>6.2870122218244591</v>
          </cell>
        </row>
        <row r="34">
          <cell r="B34" t="str">
            <v>NYSE:ADI</v>
          </cell>
          <cell r="C34">
            <v>0.1</v>
          </cell>
          <cell r="D34">
            <v>28.82</v>
          </cell>
          <cell r="E34">
            <v>2.0470000000000002</v>
          </cell>
          <cell r="F34">
            <v>14.079140205178309</v>
          </cell>
          <cell r="G34">
            <v>6683.6775900000002</v>
          </cell>
          <cell r="H34">
            <v>893.87300000000005</v>
          </cell>
          <cell r="I34">
            <v>7.4772116284975603</v>
          </cell>
        </row>
        <row r="35">
          <cell r="B35" t="str">
            <v>NYSE:AOC</v>
          </cell>
          <cell r="C35" t="e">
            <v>#VALUE!</v>
          </cell>
          <cell r="D35" t="str">
            <v>(Invalid Identifier)</v>
          </cell>
          <cell r="E35" t="str">
            <v>(Invalid Identifier)</v>
          </cell>
          <cell r="F35" t="str">
            <v>NA</v>
          </cell>
          <cell r="G35" t="str">
            <v>(Invalid Identifier)</v>
          </cell>
          <cell r="H35" t="str">
            <v>(Invalid Identifier)</v>
          </cell>
          <cell r="I35" t="str">
            <v>NA</v>
          </cell>
        </row>
        <row r="36">
          <cell r="B36" t="str">
            <v>NYSE:APA</v>
          </cell>
          <cell r="C36">
            <v>5.4800000000000001E-2</v>
          </cell>
          <cell r="D36">
            <v>99.8</v>
          </cell>
          <cell r="E36">
            <v>9.9410000000000007</v>
          </cell>
          <cell r="F36">
            <v>10.039231465647319</v>
          </cell>
          <cell r="G36">
            <v>36105.8295</v>
          </cell>
          <cell r="H36">
            <v>8292.4869999999992</v>
          </cell>
          <cell r="I36">
            <v>4.3540411338600835</v>
          </cell>
        </row>
        <row r="37">
          <cell r="B37" t="str">
            <v>NYSE:AIV</v>
          </cell>
          <cell r="C37">
            <v>0.06</v>
          </cell>
          <cell r="D37">
            <v>18.38</v>
          </cell>
          <cell r="E37">
            <v>-2.3570000000000002</v>
          </cell>
          <cell r="F37" t="str">
            <v>NM</v>
          </cell>
          <cell r="G37">
            <v>8874.5492699999995</v>
          </cell>
          <cell r="H37">
            <v>542.16099999999994</v>
          </cell>
          <cell r="I37">
            <v>16.368844808092064</v>
          </cell>
        </row>
        <row r="38">
          <cell r="B38" t="str">
            <v>NasdaqGS:APOL</v>
          </cell>
          <cell r="C38">
            <v>0.17370999999999998</v>
          </cell>
          <cell r="D38">
            <v>63.16</v>
          </cell>
          <cell r="E38">
            <v>5.1989999999999998</v>
          </cell>
          <cell r="F38">
            <v>12.148490094248894</v>
          </cell>
          <cell r="G38">
            <v>8844.1877999999997</v>
          </cell>
          <cell r="H38">
            <v>1488.973</v>
          </cell>
          <cell r="I38">
            <v>5.9397905804873563</v>
          </cell>
        </row>
        <row r="39">
          <cell r="B39" t="str">
            <v>NasdaqGS:AAPL</v>
          </cell>
          <cell r="C39">
            <v>0.18633</v>
          </cell>
          <cell r="D39">
            <v>232.39</v>
          </cell>
          <cell r="E39">
            <v>12.208</v>
          </cell>
          <cell r="F39">
            <v>19.035878112712975</v>
          </cell>
          <cell r="G39">
            <v>184582.96549999999</v>
          </cell>
          <cell r="H39">
            <v>16662.046999999999</v>
          </cell>
          <cell r="I39">
            <v>11.078048543495287</v>
          </cell>
        </row>
        <row r="40">
          <cell r="B40" t="str">
            <v>NasdaqGS:AMAT</v>
          </cell>
          <cell r="C40">
            <v>0.1275</v>
          </cell>
          <cell r="D40">
            <v>13.31</v>
          </cell>
          <cell r="E40">
            <v>0.80200000000000005</v>
          </cell>
          <cell r="F40">
            <v>16.596009975062344</v>
          </cell>
          <cell r="G40">
            <v>15803.367700000001</v>
          </cell>
          <cell r="H40">
            <v>1657.663</v>
          </cell>
          <cell r="I40">
            <v>9.5335226158754836</v>
          </cell>
        </row>
        <row r="41">
          <cell r="B41" t="str">
            <v>NYSE:ADM</v>
          </cell>
          <cell r="C41">
            <v>0.1</v>
          </cell>
          <cell r="D41">
            <v>29.03</v>
          </cell>
          <cell r="E41">
            <v>2.8319999999999999</v>
          </cell>
          <cell r="F41">
            <v>10.250706214689266</v>
          </cell>
          <cell r="G41">
            <v>24523.43622</v>
          </cell>
          <cell r="H41">
            <v>3628.65</v>
          </cell>
          <cell r="I41">
            <v>6.7582809639948742</v>
          </cell>
        </row>
        <row r="42">
          <cell r="B42" t="str">
            <v>NYSE:AIZ</v>
          </cell>
          <cell r="C42">
            <v>8.5000000000000006E-2</v>
          </cell>
          <cell r="D42">
            <v>34.369999999999997</v>
          </cell>
          <cell r="E42">
            <v>4.1289999999999996</v>
          </cell>
          <cell r="F42">
            <v>8.3240494066359894</v>
          </cell>
          <cell r="G42">
            <v>3618.6916200000001</v>
          </cell>
          <cell r="H42" t="str">
            <v>NA</v>
          </cell>
          <cell r="I42" t="str">
            <v>NA</v>
          </cell>
        </row>
        <row r="43">
          <cell r="B43" t="str">
            <v>NYSE:T</v>
          </cell>
          <cell r="C43">
            <v>5.7859999999999995E-2</v>
          </cell>
          <cell r="D43">
            <v>26.51</v>
          </cell>
          <cell r="E43">
            <v>2.1930000000000001</v>
          </cell>
          <cell r="F43">
            <v>12.088463292293662</v>
          </cell>
          <cell r="G43">
            <v>223574.42176</v>
          </cell>
          <cell r="H43">
            <v>42675.722000000002</v>
          </cell>
          <cell r="I43">
            <v>5.23891363243954</v>
          </cell>
        </row>
        <row r="44">
          <cell r="B44" t="str">
            <v>NasdaqGS:ADSK</v>
          </cell>
          <cell r="C44">
            <v>0.14199999999999999</v>
          </cell>
          <cell r="D44">
            <v>29.56</v>
          </cell>
          <cell r="E44">
            <v>1.131</v>
          </cell>
          <cell r="F44">
            <v>26.136162687886824</v>
          </cell>
          <cell r="G44">
            <v>5763.75</v>
          </cell>
          <cell r="H44">
            <v>437.57100000000003</v>
          </cell>
          <cell r="I44">
            <v>13.17214806282866</v>
          </cell>
        </row>
        <row r="45">
          <cell r="B45" t="str">
            <v>NasdaqGS:ADP</v>
          </cell>
          <cell r="C45">
            <v>0.10933</v>
          </cell>
          <cell r="D45">
            <v>44.54</v>
          </cell>
          <cell r="E45">
            <v>2.42</v>
          </cell>
          <cell r="F45">
            <v>18.404958677685951</v>
          </cell>
          <cell r="G45">
            <v>20596.667679999999</v>
          </cell>
          <cell r="H45">
            <v>2080.7049999999999</v>
          </cell>
          <cell r="I45">
            <v>9.8988889246673608</v>
          </cell>
        </row>
        <row r="46">
          <cell r="B46" t="str">
            <v>NYSE:AN</v>
          </cell>
          <cell r="C46" t="str">
            <v>NA</v>
          </cell>
          <cell r="D46">
            <v>19.02</v>
          </cell>
          <cell r="E46">
            <v>1.3819999999999999</v>
          </cell>
          <cell r="F46">
            <v>13.762662807525327</v>
          </cell>
          <cell r="G46">
            <v>5554.107</v>
          </cell>
          <cell r="H46">
            <v>505.79199999999997</v>
          </cell>
          <cell r="I46">
            <v>10.981009980387196</v>
          </cell>
        </row>
        <row r="47">
          <cell r="B47" t="str">
            <v>NYSE:AZO</v>
          </cell>
          <cell r="C47">
            <v>0.13</v>
          </cell>
          <cell r="D47">
            <v>173.23</v>
          </cell>
          <cell r="E47">
            <v>14.238</v>
          </cell>
          <cell r="F47">
            <v>12.166736901250175</v>
          </cell>
          <cell r="G47">
            <v>11092.6062</v>
          </cell>
          <cell r="H47">
            <v>1441.7470000000001</v>
          </cell>
          <cell r="I47">
            <v>7.6938645962155636</v>
          </cell>
        </row>
        <row r="48">
          <cell r="B48" t="str">
            <v>NYSE:AVB</v>
          </cell>
          <cell r="C48">
            <v>4.7500000000000001E-2</v>
          </cell>
          <cell r="D48">
            <v>86.86</v>
          </cell>
          <cell r="E48">
            <v>1.3680000000000001</v>
          </cell>
          <cell r="F48">
            <v>63.494152046783618</v>
          </cell>
          <cell r="G48">
            <v>11033.085880000001</v>
          </cell>
          <cell r="H48">
            <v>466.03800000000001</v>
          </cell>
          <cell r="I48">
            <v>23.674219441333111</v>
          </cell>
        </row>
        <row r="49">
          <cell r="B49" t="str">
            <v>NYSE:AVY</v>
          </cell>
          <cell r="C49">
            <v>7.0000000000000007E-2</v>
          </cell>
          <cell r="D49">
            <v>36.08</v>
          </cell>
          <cell r="E49">
            <v>2.5179999999999998</v>
          </cell>
          <cell r="F49">
            <v>14.328832406671962</v>
          </cell>
          <cell r="G49">
            <v>5191.4109900000003</v>
          </cell>
          <cell r="H49">
            <v>693.73500000000001</v>
          </cell>
          <cell r="I49">
            <v>7.4832767411187273</v>
          </cell>
        </row>
        <row r="50">
          <cell r="B50" t="str">
            <v>NYSE:AVP</v>
          </cell>
          <cell r="C50">
            <v>0.115</v>
          </cell>
          <cell r="D50">
            <v>33.96</v>
          </cell>
          <cell r="E50">
            <v>2.048</v>
          </cell>
          <cell r="F50">
            <v>16.58203125</v>
          </cell>
          <cell r="G50">
            <v>15629.165499999999</v>
          </cell>
          <cell r="H50">
            <v>1563.98</v>
          </cell>
          <cell r="I50">
            <v>9.9932003606184221</v>
          </cell>
        </row>
        <row r="51">
          <cell r="B51" t="str">
            <v>NYSE:BHI</v>
          </cell>
          <cell r="C51" t="str">
            <v>NA</v>
          </cell>
          <cell r="D51">
            <v>45.65</v>
          </cell>
          <cell r="E51">
            <v>2.0489999999999999</v>
          </cell>
          <cell r="F51">
            <v>22.279160566129818</v>
          </cell>
          <cell r="G51">
            <v>14200.267089999999</v>
          </cell>
          <cell r="H51">
            <v>1837.546</v>
          </cell>
          <cell r="I51">
            <v>7.727843052636505</v>
          </cell>
        </row>
        <row r="52">
          <cell r="B52" t="str">
            <v>NYSE:BLL</v>
          </cell>
          <cell r="C52">
            <v>7.6999999999999999E-2</v>
          </cell>
          <cell r="D52">
            <v>54.05</v>
          </cell>
          <cell r="E52">
            <v>4.3780000000000001</v>
          </cell>
          <cell r="F52">
            <v>12.345820009136592</v>
          </cell>
          <cell r="G52">
            <v>7372.22</v>
          </cell>
          <cell r="H52">
            <v>1043.5</v>
          </cell>
          <cell r="I52">
            <v>7.0648969813128897</v>
          </cell>
        </row>
        <row r="53">
          <cell r="B53" t="str">
            <v>NYSE:BAC</v>
          </cell>
          <cell r="C53">
            <v>5.3330000000000002E-2</v>
          </cell>
          <cell r="D53">
            <v>18.04</v>
          </cell>
          <cell r="E53">
            <v>0.80800000000000005</v>
          </cell>
          <cell r="F53">
            <v>22.326732673267323</v>
          </cell>
          <cell r="G53">
            <v>179575.71770000001</v>
          </cell>
          <cell r="H53">
            <v>26016.811000000002</v>
          </cell>
          <cell r="I53">
            <v>6.902295508085138</v>
          </cell>
        </row>
        <row r="54">
          <cell r="B54" t="str">
            <v>NYSE:BAX</v>
          </cell>
          <cell r="C54">
            <v>0.11900000000000001</v>
          </cell>
          <cell r="D54">
            <v>58.71</v>
          </cell>
          <cell r="E54">
            <v>4.234</v>
          </cell>
          <cell r="F54">
            <v>13.866320264525271</v>
          </cell>
          <cell r="G54">
            <v>36593.402750000001</v>
          </cell>
          <cell r="H54">
            <v>4041.5839999999998</v>
          </cell>
          <cell r="I54">
            <v>9.0542229853443601</v>
          </cell>
        </row>
        <row r="55">
          <cell r="B55" t="str">
            <v>NYSE:BBT</v>
          </cell>
          <cell r="C55">
            <v>7.8E-2</v>
          </cell>
          <cell r="D55">
            <v>32.200000000000003</v>
          </cell>
          <cell r="E55">
            <v>1.4570000000000001</v>
          </cell>
          <cell r="F55">
            <v>22.100205902539464</v>
          </cell>
          <cell r="G55">
            <v>22301.036250000001</v>
          </cell>
          <cell r="H55">
            <v>1985.231</v>
          </cell>
          <cell r="I55">
            <v>11.233471696744612</v>
          </cell>
        </row>
        <row r="56">
          <cell r="B56" t="str">
            <v>NYSE:BDX</v>
          </cell>
          <cell r="C56">
            <v>0.11286</v>
          </cell>
          <cell r="D56">
            <v>79</v>
          </cell>
          <cell r="E56">
            <v>5.1920000000000002</v>
          </cell>
          <cell r="F56">
            <v>15.215716486902927</v>
          </cell>
          <cell r="G56">
            <v>18738.306489999999</v>
          </cell>
          <cell r="H56">
            <v>2313.1419999999998</v>
          </cell>
          <cell r="I56">
            <v>8.1008024972094237</v>
          </cell>
        </row>
        <row r="57">
          <cell r="B57" t="str">
            <v>NasdaqGS:BBBY</v>
          </cell>
          <cell r="C57">
            <v>0.12136</v>
          </cell>
          <cell r="D57">
            <v>43.9</v>
          </cell>
          <cell r="E57">
            <v>2.403</v>
          </cell>
          <cell r="F57">
            <v>18.268830628381188</v>
          </cell>
          <cell r="G57">
            <v>10510.601000000001</v>
          </cell>
          <cell r="H57">
            <v>1172.5940000000001</v>
          </cell>
          <cell r="I57">
            <v>8.9635466325087805</v>
          </cell>
        </row>
        <row r="58">
          <cell r="B58" t="str">
            <v>NYSE:BMS</v>
          </cell>
          <cell r="C58">
            <v>7.0000000000000007E-2</v>
          </cell>
          <cell r="D58">
            <v>29.26</v>
          </cell>
          <cell r="E58">
            <v>2.004</v>
          </cell>
          <cell r="F58">
            <v>14.600798403193613</v>
          </cell>
          <cell r="G58">
            <v>3428.6108800000002</v>
          </cell>
          <cell r="H58">
            <v>653.1</v>
          </cell>
          <cell r="I58">
            <v>5.2497487061705712</v>
          </cell>
        </row>
        <row r="59">
          <cell r="B59" t="str">
            <v>NYSE:BBY</v>
          </cell>
          <cell r="C59">
            <v>0.12425000000000001</v>
          </cell>
          <cell r="D59">
            <v>43</v>
          </cell>
          <cell r="E59">
            <v>3.3559999999999999</v>
          </cell>
          <cell r="F59">
            <v>12.812872467222885</v>
          </cell>
          <cell r="G59">
            <v>17928.261119999999</v>
          </cell>
          <cell r="H59">
            <v>3268.3380000000002</v>
          </cell>
          <cell r="I59">
            <v>5.4854366714825691</v>
          </cell>
        </row>
        <row r="60">
          <cell r="B60" t="str">
            <v>NYSE:BIG</v>
          </cell>
          <cell r="C60">
            <v>0.12300000000000001</v>
          </cell>
          <cell r="D60">
            <v>37.32</v>
          </cell>
          <cell r="E60">
            <v>2.7360000000000002</v>
          </cell>
          <cell r="F60">
            <v>13.640350877192981</v>
          </cell>
          <cell r="G60">
            <v>2816.9186199999999</v>
          </cell>
          <cell r="H60">
            <v>440.262</v>
          </cell>
          <cell r="I60">
            <v>6.3982778890751417</v>
          </cell>
        </row>
        <row r="61">
          <cell r="B61" t="str">
            <v>NasdaqGS:BIIB</v>
          </cell>
          <cell r="C61">
            <v>8.4250000000000005E-2</v>
          </cell>
          <cell r="D61">
            <v>58.42</v>
          </cell>
          <cell r="E61">
            <v>4.6050000000000004</v>
          </cell>
          <cell r="F61">
            <v>12.686210640608033</v>
          </cell>
          <cell r="G61">
            <v>15553.89515</v>
          </cell>
          <cell r="H61">
            <v>1933.3</v>
          </cell>
          <cell r="I61">
            <v>8.0452568923602126</v>
          </cell>
        </row>
        <row r="62">
          <cell r="B62" t="str">
            <v>NYSE:BJS</v>
          </cell>
          <cell r="C62" t="str">
            <v>NA</v>
          </cell>
          <cell r="D62">
            <v>20.87</v>
          </cell>
          <cell r="E62">
            <v>0.60799999999999998</v>
          </cell>
          <cell r="F62">
            <v>34.325657894736842</v>
          </cell>
          <cell r="G62">
            <v>6293.4917599999999</v>
          </cell>
          <cell r="H62">
            <v>563.27599999999995</v>
          </cell>
          <cell r="I62">
            <v>11.173015999261464</v>
          </cell>
        </row>
        <row r="63">
          <cell r="B63" t="str">
            <v>NYSE:BMC</v>
          </cell>
          <cell r="C63" t="e">
            <v>#VALUE!</v>
          </cell>
          <cell r="D63" t="str">
            <v>(Invalid Identifier)</v>
          </cell>
          <cell r="E63" t="str">
            <v>(Invalid Identifier)</v>
          </cell>
          <cell r="F63" t="str">
            <v>NA</v>
          </cell>
          <cell r="G63" t="str">
            <v>(Invalid Identifier)</v>
          </cell>
          <cell r="H63" t="str">
            <v>(Invalid Identifier)</v>
          </cell>
          <cell r="I63" t="str">
            <v>NA</v>
          </cell>
        </row>
        <row r="64">
          <cell r="B64" t="str">
            <v>NYSE:BA</v>
          </cell>
          <cell r="C64">
            <v>8.3330000000000001E-2</v>
          </cell>
          <cell r="D64">
            <v>74.11</v>
          </cell>
          <cell r="E64">
            <v>4.0350000000000001</v>
          </cell>
          <cell r="F64">
            <v>18.366790582403965</v>
          </cell>
          <cell r="G64">
            <v>56746.887840000003</v>
          </cell>
          <cell r="H64">
            <v>6493.7150000000001</v>
          </cell>
          <cell r="I64">
            <v>8.738740126414541</v>
          </cell>
        </row>
        <row r="65">
          <cell r="B65" t="str">
            <v>NYSE:BXP</v>
          </cell>
          <cell r="C65" t="str">
            <v>NA</v>
          </cell>
          <cell r="D65">
            <v>76.25</v>
          </cell>
          <cell r="E65">
            <v>1.4</v>
          </cell>
          <cell r="F65">
            <v>54.464285714285715</v>
          </cell>
          <cell r="G65">
            <v>16535.76655</v>
          </cell>
          <cell r="H65">
            <v>977.83699999999999</v>
          </cell>
          <cell r="I65">
            <v>16.910555184555299</v>
          </cell>
        </row>
        <row r="66">
          <cell r="B66" t="str">
            <v>NYSE:BSX</v>
          </cell>
          <cell r="C66">
            <v>0.10073</v>
          </cell>
          <cell r="D66">
            <v>7.19</v>
          </cell>
          <cell r="E66">
            <v>0.39300000000000002</v>
          </cell>
          <cell r="F66">
            <v>18.295165394402037</v>
          </cell>
          <cell r="G66">
            <v>15648.696690000001</v>
          </cell>
          <cell r="H66">
            <v>1998.2639999999999</v>
          </cell>
          <cell r="I66">
            <v>7.8311457795366382</v>
          </cell>
        </row>
        <row r="67">
          <cell r="B67" t="str">
            <v>NYSE:BMY</v>
          </cell>
          <cell r="C67">
            <v>1.3500000000000002E-2</v>
          </cell>
          <cell r="D67">
            <v>27</v>
          </cell>
          <cell r="E67">
            <v>2.2170000000000001</v>
          </cell>
          <cell r="F67">
            <v>12.178619756427604</v>
          </cell>
          <cell r="G67">
            <v>43645.204729999998</v>
          </cell>
          <cell r="H67">
            <v>6962.1310000000003</v>
          </cell>
          <cell r="I67">
            <v>6.2689433350219916</v>
          </cell>
        </row>
        <row r="68">
          <cell r="B68" t="str">
            <v>NasdaqGS:BRCM</v>
          </cell>
          <cell r="C68">
            <v>0.18571000000000001</v>
          </cell>
          <cell r="D68">
            <v>33.31</v>
          </cell>
          <cell r="E68">
            <v>1.9950000000000001</v>
          </cell>
          <cell r="F68">
            <v>16.696741854636592</v>
          </cell>
          <cell r="G68">
            <v>14103.934670000001</v>
          </cell>
          <cell r="H68">
            <v>1285.5999999999999</v>
          </cell>
          <cell r="I68">
            <v>10.97070213907903</v>
          </cell>
        </row>
        <row r="69">
          <cell r="B69" t="str">
            <v>NYSE:BF.B</v>
          </cell>
          <cell r="C69">
            <v>8.5999999999999993E-2</v>
          </cell>
          <cell r="D69">
            <v>58.78</v>
          </cell>
          <cell r="E69">
            <v>3.2629999999999999</v>
          </cell>
          <cell r="F69">
            <v>18.014097456328532</v>
          </cell>
          <cell r="G69">
            <v>9291.3514200000009</v>
          </cell>
          <cell r="H69">
            <v>808.75800000000004</v>
          </cell>
          <cell r="I69">
            <v>11.488419799247737</v>
          </cell>
        </row>
        <row r="70">
          <cell r="B70" t="str">
            <v>NYSE:BNI</v>
          </cell>
          <cell r="C70" t="e">
            <v>#VALUE!</v>
          </cell>
          <cell r="D70" t="str">
            <v>(Invalid Identifier)</v>
          </cell>
          <cell r="E70" t="str">
            <v>(Invalid Identifier)</v>
          </cell>
          <cell r="F70" t="str">
            <v>NA</v>
          </cell>
          <cell r="G70" t="str">
            <v>(Invalid Identifier)</v>
          </cell>
          <cell r="H70" t="str">
            <v>(Invalid Identifier)</v>
          </cell>
          <cell r="I70" t="str">
            <v>NA</v>
          </cell>
        </row>
        <row r="71">
          <cell r="B71" t="str">
            <v>NasdaqGS:CA</v>
          </cell>
          <cell r="C71">
            <v>0.11</v>
          </cell>
          <cell r="D71">
            <v>23.38</v>
          </cell>
          <cell r="E71">
            <v>1.7909999999999999</v>
          </cell>
          <cell r="F71">
            <v>13.054159687325516</v>
          </cell>
          <cell r="G71">
            <v>11103.83207</v>
          </cell>
          <cell r="H71">
            <v>1699.8683000000001</v>
          </cell>
          <cell r="I71">
            <v>6.5321719747347489</v>
          </cell>
        </row>
        <row r="72">
          <cell r="B72" t="str">
            <v>NYSE:COG</v>
          </cell>
          <cell r="C72">
            <v>-8.199999999999999E-2</v>
          </cell>
          <cell r="D72">
            <v>37.130000000000003</v>
          </cell>
          <cell r="E72">
            <v>1.2649999999999999</v>
          </cell>
          <cell r="F72">
            <v>29.351778656126488</v>
          </cell>
          <cell r="G72">
            <v>4547.1660000000002</v>
          </cell>
          <cell r="H72">
            <v>649.49699999999996</v>
          </cell>
          <cell r="I72">
            <v>7.0010577416061972</v>
          </cell>
        </row>
        <row r="73">
          <cell r="B73" t="str">
            <v>NYSE:CAM</v>
          </cell>
          <cell r="C73" t="str">
            <v>NA</v>
          </cell>
          <cell r="D73">
            <v>42.21</v>
          </cell>
          <cell r="E73">
            <v>2.2480000000000002</v>
          </cell>
          <cell r="F73">
            <v>18.776690391459073</v>
          </cell>
          <cell r="G73">
            <v>9445.2227999999996</v>
          </cell>
          <cell r="H73">
            <v>995.50699999999995</v>
          </cell>
          <cell r="I73">
            <v>9.4878517177679313</v>
          </cell>
        </row>
        <row r="74">
          <cell r="B74" t="str">
            <v>NYSE:CPB</v>
          </cell>
          <cell r="C74">
            <v>9.3000000000000013E-2</v>
          </cell>
          <cell r="D74">
            <v>35.56</v>
          </cell>
          <cell r="E74">
            <v>2.5179999999999998</v>
          </cell>
          <cell r="F74">
            <v>14.122319301032567</v>
          </cell>
          <cell r="G74">
            <v>14474.12364</v>
          </cell>
          <cell r="H74">
            <v>1650.2950000000001</v>
          </cell>
          <cell r="I74">
            <v>8.7706280634674396</v>
          </cell>
        </row>
        <row r="75">
          <cell r="B75" t="str">
            <v>NYSE:COF</v>
          </cell>
          <cell r="C75">
            <v>8.5999999999999993E-2</v>
          </cell>
          <cell r="D75">
            <v>42.65</v>
          </cell>
          <cell r="E75">
            <v>2.1779999999999999</v>
          </cell>
          <cell r="F75">
            <v>19.582185491276402</v>
          </cell>
          <cell r="G75">
            <v>19131.198079999998</v>
          </cell>
          <cell r="H75">
            <v>1501.6089999999999</v>
          </cell>
          <cell r="I75">
            <v>12.740465780372919</v>
          </cell>
        </row>
        <row r="76">
          <cell r="B76" t="str">
            <v>NYSE:CAH</v>
          </cell>
          <cell r="C76">
            <v>0.11749999999999999</v>
          </cell>
          <cell r="D76">
            <v>36.07</v>
          </cell>
          <cell r="E76">
            <v>2.2469999999999999</v>
          </cell>
          <cell r="F76">
            <v>16.05251446372942</v>
          </cell>
          <cell r="G76">
            <v>13167.994210000001</v>
          </cell>
          <cell r="H76">
            <v>1624.3520000000001</v>
          </cell>
          <cell r="I76">
            <v>8.1066137204251287</v>
          </cell>
        </row>
        <row r="77">
          <cell r="B77" t="str">
            <v>NYSE:CFN</v>
          </cell>
          <cell r="C77">
            <v>0.11132999999999998</v>
          </cell>
          <cell r="D77">
            <v>25.8</v>
          </cell>
          <cell r="E77">
            <v>1.5089999999999999</v>
          </cell>
          <cell r="F77">
            <v>17.097415506958253</v>
          </cell>
          <cell r="G77">
            <v>6062.8652499999998</v>
          </cell>
          <cell r="H77">
            <v>757.66200000000003</v>
          </cell>
          <cell r="I77">
            <v>8.0020711742175266</v>
          </cell>
        </row>
        <row r="78">
          <cell r="B78" t="str">
            <v>NYSE:CCL</v>
          </cell>
          <cell r="C78">
            <v>0.10300000000000001</v>
          </cell>
          <cell r="D78">
            <v>38.979999999999997</v>
          </cell>
          <cell r="E78">
            <v>2.3650000000000002</v>
          </cell>
          <cell r="F78">
            <v>16.482029598308664</v>
          </cell>
          <cell r="G78">
            <v>40505.199999999997</v>
          </cell>
          <cell r="H78">
            <v>3723.0920000000001</v>
          </cell>
          <cell r="I78">
            <v>10.879451810484403</v>
          </cell>
        </row>
        <row r="79">
          <cell r="B79" t="str">
            <v>NYSE:CAT</v>
          </cell>
          <cell r="C79">
            <v>0.14249999999999999</v>
          </cell>
          <cell r="D79">
            <v>63.48</v>
          </cell>
          <cell r="E79">
            <v>2.6629999999999998</v>
          </cell>
          <cell r="F79">
            <v>23.837776943297033</v>
          </cell>
          <cell r="G79">
            <v>69073.704119999995</v>
          </cell>
          <cell r="H79">
            <v>4317.9979999999996</v>
          </cell>
          <cell r="I79">
            <v>15.996696645065606</v>
          </cell>
        </row>
        <row r="80">
          <cell r="B80" t="str">
            <v>NYSE:CBG</v>
          </cell>
          <cell r="C80">
            <v>0.18275</v>
          </cell>
          <cell r="D80">
            <v>15.98</v>
          </cell>
          <cell r="E80">
            <v>0.47499999999999998</v>
          </cell>
          <cell r="F80">
            <v>33.642105263157895</v>
          </cell>
          <cell r="G80">
            <v>7234.6358799999998</v>
          </cell>
          <cell r="H80">
            <v>508.00799999999998</v>
          </cell>
          <cell r="I80">
            <v>14.241184941969419</v>
          </cell>
        </row>
        <row r="81">
          <cell r="B81" t="str">
            <v>NYSE:CBS</v>
          </cell>
          <cell r="C81">
            <v>0.10400000000000001</v>
          </cell>
          <cell r="D81">
            <v>14.14</v>
          </cell>
          <cell r="E81">
            <v>0.94099999999999995</v>
          </cell>
          <cell r="F81">
            <v>15.026567481402765</v>
          </cell>
          <cell r="G81">
            <v>15852.02635</v>
          </cell>
          <cell r="H81">
            <v>2258.6660000000002</v>
          </cell>
          <cell r="I81">
            <v>7.018313619632119</v>
          </cell>
        </row>
        <row r="82">
          <cell r="B82" t="str">
            <v>NasdaqGS:CELG</v>
          </cell>
          <cell r="C82">
            <v>0.23399999999999999</v>
          </cell>
          <cell r="D82">
            <v>62.48</v>
          </cell>
          <cell r="E82">
            <v>2.6240000000000001</v>
          </cell>
          <cell r="F82">
            <v>23.810975609756095</v>
          </cell>
          <cell r="G82">
            <v>25595.995340000001</v>
          </cell>
          <cell r="H82">
            <v>1509.4</v>
          </cell>
          <cell r="I82">
            <v>16.957728461640386</v>
          </cell>
        </row>
        <row r="83">
          <cell r="B83" t="str">
            <v>NYSE:CNP</v>
          </cell>
          <cell r="C83">
            <v>6.2E-2</v>
          </cell>
          <cell r="D83">
            <v>14.47</v>
          </cell>
          <cell r="E83">
            <v>1.1240000000000001</v>
          </cell>
          <cell r="F83">
            <v>12.873665480427045</v>
          </cell>
          <cell r="G83">
            <v>14615.84777</v>
          </cell>
          <cell r="H83">
            <v>2015.2629999999999</v>
          </cell>
          <cell r="I83">
            <v>7.2525758523825434</v>
          </cell>
        </row>
        <row r="84">
          <cell r="B84" t="str">
            <v>NYSE:CTL</v>
          </cell>
          <cell r="C84">
            <v>-5.6699999999999997E-3</v>
          </cell>
          <cell r="D84">
            <v>35.520000000000003</v>
          </cell>
          <cell r="E84">
            <v>3.2480000000000002</v>
          </cell>
          <cell r="F84">
            <v>10.935960591133005</v>
          </cell>
          <cell r="G84">
            <v>18202.785</v>
          </cell>
          <cell r="H84">
            <v>3537.877</v>
          </cell>
          <cell r="I84">
            <v>5.1451152767606114</v>
          </cell>
        </row>
        <row r="85">
          <cell r="B85" t="str">
            <v>NasdaqGS:CEPH</v>
          </cell>
          <cell r="C85">
            <v>0.12038</v>
          </cell>
          <cell r="D85">
            <v>72.62</v>
          </cell>
          <cell r="E85">
            <v>6.52</v>
          </cell>
          <cell r="F85">
            <v>11.138036809815953</v>
          </cell>
          <cell r="G85">
            <v>5040.4802900000004</v>
          </cell>
          <cell r="H85">
            <v>922.471</v>
          </cell>
          <cell r="I85">
            <v>5.4641070450995208</v>
          </cell>
        </row>
        <row r="86">
          <cell r="B86" t="str">
            <v>NYSE:CF</v>
          </cell>
          <cell r="C86">
            <v>0.15495</v>
          </cell>
          <cell r="D86">
            <v>92.93</v>
          </cell>
          <cell r="E86">
            <v>7.0010000000000003</v>
          </cell>
          <cell r="F86">
            <v>13.273818025996286</v>
          </cell>
          <cell r="G86">
            <v>3664.8917700000002</v>
          </cell>
          <cell r="H86">
            <v>674.15700000000004</v>
          </cell>
          <cell r="I86">
            <v>5.4362585718163574</v>
          </cell>
        </row>
        <row r="87">
          <cell r="B87" t="str">
            <v>NasdaqGS:CHRW</v>
          </cell>
          <cell r="C87">
            <v>0.14583000000000002</v>
          </cell>
          <cell r="D87">
            <v>56.09</v>
          </cell>
          <cell r="E87">
            <v>2.2589999999999999</v>
          </cell>
          <cell r="F87">
            <v>24.82957060646304</v>
          </cell>
          <cell r="G87">
            <v>8868.8445200000006</v>
          </cell>
          <cell r="H87">
            <v>638.524</v>
          </cell>
          <cell r="I87">
            <v>13.889602458169154</v>
          </cell>
        </row>
        <row r="88">
          <cell r="B88" t="str">
            <v>NasdaqGS:SCHW</v>
          </cell>
          <cell r="C88" t="e">
            <v>#VALUE!</v>
          </cell>
          <cell r="D88" t="str">
            <v>(Invalid Identifier)</v>
          </cell>
          <cell r="E88" t="str">
            <v>(Invalid Identifier)</v>
          </cell>
          <cell r="F88" t="str">
            <v>NA</v>
          </cell>
          <cell r="G88" t="str">
            <v>(Invalid Identifier)</v>
          </cell>
          <cell r="H88" t="str">
            <v>(Invalid Identifier)</v>
          </cell>
          <cell r="I88" t="str">
            <v>NA</v>
          </cell>
        </row>
        <row r="89">
          <cell r="B89" t="str">
            <v>NYSE:CHK</v>
          </cell>
          <cell r="C89">
            <v>2.8330000000000001E-2</v>
          </cell>
          <cell r="D89">
            <v>23.28</v>
          </cell>
          <cell r="E89">
            <v>2.9350000000000001</v>
          </cell>
          <cell r="F89">
            <v>7.9318568994889267</v>
          </cell>
          <cell r="G89">
            <v>27933.130570000001</v>
          </cell>
          <cell r="H89">
            <v>5008.6019999999999</v>
          </cell>
          <cell r="I89">
            <v>5.5770313891980239</v>
          </cell>
        </row>
        <row r="90">
          <cell r="B90" t="str">
            <v>NYSE:CVX</v>
          </cell>
          <cell r="C90">
            <v>0.16167000000000001</v>
          </cell>
          <cell r="D90">
            <v>75.23</v>
          </cell>
          <cell r="E90">
            <v>7.7939999999999996</v>
          </cell>
          <cell r="F90">
            <v>9.652296638439827</v>
          </cell>
          <cell r="G90">
            <v>151820.71379000001</v>
          </cell>
          <cell r="H90">
            <v>42870.614000000001</v>
          </cell>
          <cell r="I90">
            <v>3.5413701746842254</v>
          </cell>
        </row>
        <row r="91">
          <cell r="B91" t="str">
            <v>NasdaqGS:CIEN</v>
          </cell>
          <cell r="C91">
            <v>0.12</v>
          </cell>
          <cell r="D91">
            <v>15.26</v>
          </cell>
          <cell r="E91">
            <v>-2.7E-2</v>
          </cell>
          <cell r="F91" t="str">
            <v>NM</v>
          </cell>
          <cell r="G91">
            <v>1225.70724</v>
          </cell>
          <cell r="H91" t="str">
            <v>NA</v>
          </cell>
          <cell r="I91" t="str">
            <v>NA</v>
          </cell>
        </row>
        <row r="92">
          <cell r="B92" t="str">
            <v>NYSE:CI</v>
          </cell>
          <cell r="C92">
            <v>8.3599999999999994E-2</v>
          </cell>
          <cell r="D92">
            <v>36.35</v>
          </cell>
          <cell r="E92">
            <v>4.0449999999999999</v>
          </cell>
          <cell r="F92">
            <v>8.9864029666254641</v>
          </cell>
          <cell r="G92">
            <v>11578.0368</v>
          </cell>
          <cell r="H92">
            <v>1941.508</v>
          </cell>
          <cell r="I92">
            <v>5.9634247193418721</v>
          </cell>
        </row>
        <row r="93">
          <cell r="B93" t="str">
            <v>NasdaqGS:CINF</v>
          </cell>
          <cell r="C93" t="str">
            <v>NA</v>
          </cell>
          <cell r="D93">
            <v>29.31</v>
          </cell>
          <cell r="E93">
            <v>1.774</v>
          </cell>
          <cell r="F93">
            <v>16.521984216459977</v>
          </cell>
          <cell r="G93">
            <v>5034.9120000000003</v>
          </cell>
          <cell r="H93" t="str">
            <v>NA</v>
          </cell>
          <cell r="I93" t="str">
            <v>NA</v>
          </cell>
        </row>
        <row r="94">
          <cell r="B94" t="str">
            <v>NasdaqGS:CTAS</v>
          </cell>
          <cell r="C94">
            <v>9.375E-2</v>
          </cell>
          <cell r="D94">
            <v>28.35</v>
          </cell>
          <cell r="E94">
            <v>1.3979999999999999</v>
          </cell>
          <cell r="F94">
            <v>20.278969957081546</v>
          </cell>
          <cell r="G94">
            <v>4502.2273999999998</v>
          </cell>
          <cell r="H94">
            <v>558.77800000000002</v>
          </cell>
          <cell r="I94">
            <v>8.0572739084215907</v>
          </cell>
        </row>
        <row r="95">
          <cell r="B95" t="str">
            <v>NasdaqGS:CSCO</v>
          </cell>
          <cell r="C95">
            <v>0.12125</v>
          </cell>
          <cell r="D95">
            <v>26.51</v>
          </cell>
          <cell r="E95">
            <v>1.6</v>
          </cell>
          <cell r="F95">
            <v>16.568750000000001</v>
          </cell>
          <cell r="G95">
            <v>127127.85928</v>
          </cell>
          <cell r="H95">
            <v>13697.653</v>
          </cell>
          <cell r="I95">
            <v>9.2809957501478539</v>
          </cell>
        </row>
        <row r="96">
          <cell r="B96" t="str">
            <v>NYSE:C</v>
          </cell>
          <cell r="C96">
            <v>-0.08</v>
          </cell>
          <cell r="D96">
            <v>4.18</v>
          </cell>
          <cell r="E96">
            <v>4.1000000000000002E-2</v>
          </cell>
          <cell r="F96">
            <v>101.95121951219511</v>
          </cell>
          <cell r="G96">
            <v>123088.87192999999</v>
          </cell>
          <cell r="H96">
            <v>1839.4870000000001</v>
          </cell>
          <cell r="I96">
            <v>66.914782181118966</v>
          </cell>
        </row>
        <row r="97">
          <cell r="B97" t="str">
            <v>NasdaqGS:CTXS</v>
          </cell>
          <cell r="C97">
            <v>0.107</v>
          </cell>
          <cell r="D97">
            <v>47.98</v>
          </cell>
          <cell r="E97">
            <v>1.897</v>
          </cell>
          <cell r="F97">
            <v>25.292567211386398</v>
          </cell>
          <cell r="G97">
            <v>8240.6294300000009</v>
          </cell>
          <cell r="H97">
            <v>541.93600000000004</v>
          </cell>
          <cell r="I97">
            <v>15.205908871158218</v>
          </cell>
        </row>
        <row r="98">
          <cell r="B98" t="str">
            <v>NYSE:CLX</v>
          </cell>
          <cell r="C98">
            <v>9.5000000000000001E-2</v>
          </cell>
          <cell r="D98">
            <v>64.989999999999995</v>
          </cell>
          <cell r="E98">
            <v>4.4210000000000003</v>
          </cell>
          <cell r="F98">
            <v>14.700294051119654</v>
          </cell>
          <cell r="G98">
            <v>11934.894399999999</v>
          </cell>
          <cell r="H98">
            <v>1329.0540000000001</v>
          </cell>
          <cell r="I98">
            <v>8.9799920845955086</v>
          </cell>
        </row>
        <row r="99">
          <cell r="B99" t="str">
            <v>NasdaqGS:CME</v>
          </cell>
          <cell r="C99">
            <v>0.114</v>
          </cell>
          <cell r="D99">
            <v>315.64</v>
          </cell>
          <cell r="E99">
            <v>15.388999999999999</v>
          </cell>
          <cell r="F99">
            <v>20.51075443498603</v>
          </cell>
          <cell r="G99">
            <v>23051.669819999999</v>
          </cell>
          <cell r="H99">
            <v>2083.9679999999998</v>
          </cell>
          <cell r="I99">
            <v>11.061431759028929</v>
          </cell>
        </row>
        <row r="100">
          <cell r="B100" t="str">
            <v>NYSE:CMS</v>
          </cell>
          <cell r="C100">
            <v>5.62E-2</v>
          </cell>
          <cell r="D100">
            <v>15.55</v>
          </cell>
          <cell r="E100">
            <v>1.3460000000000001</v>
          </cell>
          <cell r="F100">
            <v>11.552748885586924</v>
          </cell>
          <cell r="G100">
            <v>10644.96774</v>
          </cell>
          <cell r="H100">
            <v>1535.605</v>
          </cell>
          <cell r="I100">
            <v>6.9321002080613177</v>
          </cell>
        </row>
        <row r="101">
          <cell r="B101" t="str">
            <v>NYSE:COH</v>
          </cell>
          <cell r="C101">
            <v>0.14000000000000001</v>
          </cell>
          <cell r="D101">
            <v>39.979999999999997</v>
          </cell>
          <cell r="E101">
            <v>2.2789999999999999</v>
          </cell>
          <cell r="F101">
            <v>17.542781921895568</v>
          </cell>
          <cell r="G101">
            <v>11587.34131</v>
          </cell>
          <cell r="H101">
            <v>1271.4159999999999</v>
          </cell>
          <cell r="I101">
            <v>9.1137293458631952</v>
          </cell>
        </row>
        <row r="102">
          <cell r="B102" t="str">
            <v>NYSE:CCE</v>
          </cell>
          <cell r="C102">
            <v>6.3E-2</v>
          </cell>
          <cell r="D102">
            <v>28.09</v>
          </cell>
          <cell r="E102">
            <v>1.7569999999999999</v>
          </cell>
          <cell r="F102">
            <v>15.987478656801366</v>
          </cell>
          <cell r="G102">
            <v>21384.7016</v>
          </cell>
          <cell r="H102">
            <v>2734.5639999999999</v>
          </cell>
          <cell r="I102">
            <v>7.8201503420654994</v>
          </cell>
        </row>
        <row r="103">
          <cell r="B103" t="str">
            <v>NasdaqGS:CTSH</v>
          </cell>
          <cell r="C103">
            <v>0.17832999999999999</v>
          </cell>
          <cell r="D103">
            <v>51.14</v>
          </cell>
          <cell r="E103">
            <v>2.0619999999999998</v>
          </cell>
          <cell r="F103">
            <v>24.801163918525706</v>
          </cell>
          <cell r="G103">
            <v>13803.070680000001</v>
          </cell>
          <cell r="H103">
            <v>843.09199999999998</v>
          </cell>
          <cell r="I103">
            <v>16.371962585340629</v>
          </cell>
        </row>
        <row r="104">
          <cell r="B104" t="str">
            <v>NYSE:CL</v>
          </cell>
          <cell r="C104">
            <v>0.09</v>
          </cell>
          <cell r="D104">
            <v>84.98</v>
          </cell>
          <cell r="E104">
            <v>4.8529999999999998</v>
          </cell>
          <cell r="F104">
            <v>17.510818050690297</v>
          </cell>
          <cell r="G104">
            <v>44413.803480000002</v>
          </cell>
          <cell r="H104">
            <v>4313.1760000000004</v>
          </cell>
          <cell r="I104">
            <v>10.297238851370777</v>
          </cell>
        </row>
        <row r="105">
          <cell r="B105" t="str">
            <v>NasdaqGS:CMCS.A</v>
          </cell>
          <cell r="C105">
            <v>0.11632999999999999</v>
          </cell>
          <cell r="D105">
            <v>18.5</v>
          </cell>
          <cell r="E105">
            <v>1.2370000000000001</v>
          </cell>
          <cell r="F105">
            <v>14.955537590945836</v>
          </cell>
          <cell r="G105">
            <v>80452.865890000001</v>
          </cell>
          <cell r="H105">
            <v>14188.422</v>
          </cell>
          <cell r="I105">
            <v>5.6703180868175469</v>
          </cell>
        </row>
        <row r="106">
          <cell r="B106" t="str">
            <v>NYSE:CMA</v>
          </cell>
          <cell r="C106">
            <v>5.9200000000000003E-2</v>
          </cell>
          <cell r="D106">
            <v>37.880000000000003</v>
          </cell>
          <cell r="E106">
            <v>5.0000000000000001E-3</v>
          </cell>
          <cell r="F106">
            <v>7576</v>
          </cell>
          <cell r="G106">
            <v>6536.6043600000003</v>
          </cell>
          <cell r="H106">
            <v>-5.9459999999999997</v>
          </cell>
          <cell r="I106" t="str">
            <v>NM</v>
          </cell>
        </row>
        <row r="107">
          <cell r="B107" t="str">
            <v>NYSE:CSC</v>
          </cell>
          <cell r="C107">
            <v>9.1999999999999998E-2</v>
          </cell>
          <cell r="D107">
            <v>54.97</v>
          </cell>
          <cell r="E107">
            <v>4.9290000000000003</v>
          </cell>
          <cell r="F107">
            <v>11.152363562588759</v>
          </cell>
          <cell r="G107">
            <v>10323.306699999999</v>
          </cell>
          <cell r="H107">
            <v>2481.4949999999999</v>
          </cell>
          <cell r="I107">
            <v>4.1601158575777903</v>
          </cell>
        </row>
        <row r="108">
          <cell r="B108" t="str">
            <v>NasdaqGS:CPWR</v>
          </cell>
          <cell r="C108">
            <v>0.12</v>
          </cell>
          <cell r="D108">
            <v>8.42</v>
          </cell>
          <cell r="E108">
            <v>0.46500000000000002</v>
          </cell>
          <cell r="F108">
            <v>18.107526881720428</v>
          </cell>
          <cell r="G108">
            <v>1866.4699599999999</v>
          </cell>
          <cell r="H108" t="str">
            <v>NA</v>
          </cell>
          <cell r="I108" t="str">
            <v>NA</v>
          </cell>
        </row>
        <row r="109">
          <cell r="B109" t="str">
            <v>NYSE:CAG</v>
          </cell>
          <cell r="C109">
            <v>9.849999999999999E-2</v>
          </cell>
          <cell r="D109">
            <v>25.03</v>
          </cell>
          <cell r="E109">
            <v>1.8220000000000001</v>
          </cell>
          <cell r="F109">
            <v>13.737650933040614</v>
          </cell>
          <cell r="G109">
            <v>13946.199199999999</v>
          </cell>
          <cell r="H109">
            <v>1712.7190000000001</v>
          </cell>
          <cell r="I109">
            <v>8.1427246384258005</v>
          </cell>
        </row>
        <row r="110">
          <cell r="B110" t="str">
            <v>NYSE:COP</v>
          </cell>
          <cell r="C110">
            <v>0.14099999999999999</v>
          </cell>
          <cell r="D110">
            <v>51.15</v>
          </cell>
          <cell r="E110">
            <v>5.9269999999999996</v>
          </cell>
          <cell r="F110">
            <v>8.6299983128058049</v>
          </cell>
          <cell r="G110">
            <v>110228.47476</v>
          </cell>
          <cell r="H110">
            <v>27470.152999999998</v>
          </cell>
          <cell r="I110">
            <v>4.0126632989630604</v>
          </cell>
        </row>
        <row r="111">
          <cell r="B111" t="str">
            <v>NYSE:CNX</v>
          </cell>
          <cell r="C111">
            <v>0.09</v>
          </cell>
          <cell r="D111">
            <v>42.66</v>
          </cell>
          <cell r="E111">
            <v>3.3330000000000002</v>
          </cell>
          <cell r="F111">
            <v>12.799279927992798</v>
          </cell>
          <cell r="G111">
            <v>8824.9110000000001</v>
          </cell>
          <cell r="H111">
            <v>1447.7339999999999</v>
          </cell>
          <cell r="I111">
            <v>6.0956715805527812</v>
          </cell>
        </row>
        <row r="112">
          <cell r="B112" t="str">
            <v>NYSE:ED</v>
          </cell>
          <cell r="C112">
            <v>3.2750000000000001E-2</v>
          </cell>
          <cell r="D112">
            <v>44.58</v>
          </cell>
          <cell r="E112">
            <v>3.2589999999999999</v>
          </cell>
          <cell r="F112">
            <v>13.679042651119975</v>
          </cell>
          <cell r="G112">
            <v>22982.087179999999</v>
          </cell>
          <cell r="H112">
            <v>2942.0880000000002</v>
          </cell>
          <cell r="I112">
            <v>7.8114887046206629</v>
          </cell>
        </row>
        <row r="113">
          <cell r="B113" t="str">
            <v>NYSE:STZ</v>
          </cell>
          <cell r="C113">
            <v>0.1</v>
          </cell>
          <cell r="D113">
            <v>16.309999999999999</v>
          </cell>
          <cell r="E113">
            <v>1.7290000000000001</v>
          </cell>
          <cell r="F113">
            <v>9.4331983805668003</v>
          </cell>
          <cell r="G113">
            <v>7691.0437199999997</v>
          </cell>
          <cell r="H113">
            <v>940.93499999999995</v>
          </cell>
          <cell r="I113">
            <v>8.1738310510290297</v>
          </cell>
        </row>
        <row r="114">
          <cell r="B114" t="str">
            <v>NYSE:CEG</v>
          </cell>
          <cell r="C114">
            <v>9.9000000000000005E-2</v>
          </cell>
          <cell r="D114">
            <v>35.44</v>
          </cell>
          <cell r="E114">
            <v>3.2679999999999998</v>
          </cell>
          <cell r="F114">
            <v>10.844553243574051</v>
          </cell>
          <cell r="G114">
            <v>8877.7000000000007</v>
          </cell>
          <cell r="H114">
            <v>1819.8150000000001</v>
          </cell>
          <cell r="I114">
            <v>4.8783530194003237</v>
          </cell>
        </row>
        <row r="115">
          <cell r="B115" t="str">
            <v>NYSE:CVG</v>
          </cell>
          <cell r="C115">
            <v>0.125</v>
          </cell>
          <cell r="D115">
            <v>12.69</v>
          </cell>
          <cell r="E115">
            <v>1.085</v>
          </cell>
          <cell r="F115">
            <v>11.695852534562212</v>
          </cell>
          <cell r="G115">
            <v>1690.9612099999999</v>
          </cell>
          <cell r="H115">
            <v>309.57400000000001</v>
          </cell>
          <cell r="I115">
            <v>5.4622197277549143</v>
          </cell>
        </row>
        <row r="116">
          <cell r="B116" t="str">
            <v>NYSE:GLW</v>
          </cell>
          <cell r="C116">
            <v>0.128</v>
          </cell>
          <cell r="D116">
            <v>20.100000000000001</v>
          </cell>
          <cell r="E116">
            <v>1.774</v>
          </cell>
          <cell r="F116">
            <v>11.33032694475761</v>
          </cell>
          <cell r="G116">
            <v>29189.11349</v>
          </cell>
          <cell r="H116">
            <v>2308.346</v>
          </cell>
          <cell r="I116">
            <v>12.645033929055696</v>
          </cell>
        </row>
        <row r="117">
          <cell r="B117" t="str">
            <v>NasdaqGS:COST</v>
          </cell>
          <cell r="C117">
            <v>0.13714000000000001</v>
          </cell>
          <cell r="D117">
            <v>60.14</v>
          </cell>
          <cell r="E117">
            <v>2.97</v>
          </cell>
          <cell r="F117">
            <v>20.249158249158249</v>
          </cell>
          <cell r="G117">
            <v>24165.68591</v>
          </cell>
          <cell r="H117">
            <v>2914.7739999999999</v>
          </cell>
          <cell r="I117">
            <v>8.2907580176027373</v>
          </cell>
        </row>
        <row r="118">
          <cell r="B118" t="str">
            <v>NYSE:CVH</v>
          </cell>
          <cell r="C118">
            <v>0.09</v>
          </cell>
          <cell r="D118">
            <v>25.08</v>
          </cell>
          <cell r="E118">
            <v>2.2029999999999998</v>
          </cell>
          <cell r="F118">
            <v>11.384475714934181</v>
          </cell>
          <cell r="G118">
            <v>3867.5266499999998</v>
          </cell>
          <cell r="H118">
            <v>677.95600000000002</v>
          </cell>
          <cell r="I118">
            <v>5.704686808583447</v>
          </cell>
        </row>
        <row r="119">
          <cell r="B119" t="str">
            <v>NYSE:BCR</v>
          </cell>
          <cell r="C119">
            <v>0.1246</v>
          </cell>
          <cell r="D119">
            <v>86.45</v>
          </cell>
          <cell r="E119">
            <v>5.5709999999999997</v>
          </cell>
          <cell r="F119">
            <v>15.517860348231917</v>
          </cell>
          <cell r="G119">
            <v>7716.64534</v>
          </cell>
          <cell r="H119">
            <v>867.97799999999995</v>
          </cell>
          <cell r="I119">
            <v>8.890369732873415</v>
          </cell>
        </row>
        <row r="120">
          <cell r="B120" t="str">
            <v>NYSE:CSX</v>
          </cell>
          <cell r="C120">
            <v>8.632999999999999E-2</v>
          </cell>
          <cell r="D120">
            <v>51.51</v>
          </cell>
          <cell r="E120">
            <v>3.2240000000000002</v>
          </cell>
          <cell r="F120">
            <v>15.977047146401983</v>
          </cell>
          <cell r="G120">
            <v>26773.99365</v>
          </cell>
          <cell r="H120">
            <v>3459.7260000000001</v>
          </cell>
          <cell r="I120">
            <v>7.7387612920791993</v>
          </cell>
        </row>
        <row r="121">
          <cell r="B121" t="str">
            <v>NYSE:CMI</v>
          </cell>
          <cell r="C121">
            <v>0.12</v>
          </cell>
          <cell r="D121">
            <v>63.08</v>
          </cell>
          <cell r="E121">
            <v>2.5019999999999998</v>
          </cell>
          <cell r="F121">
            <v>25.211830535571544</v>
          </cell>
          <cell r="G121">
            <v>12333.115040000001</v>
          </cell>
          <cell r="H121">
            <v>1126.1990000000001</v>
          </cell>
          <cell r="I121">
            <v>10.95109748809935</v>
          </cell>
        </row>
        <row r="122">
          <cell r="B122" t="str">
            <v>NYSE:CVS</v>
          </cell>
          <cell r="C122">
            <v>0.12667</v>
          </cell>
          <cell r="D122">
            <v>37.07</v>
          </cell>
          <cell r="E122">
            <v>2.7959999999999998</v>
          </cell>
          <cell r="F122">
            <v>13.258226037195994</v>
          </cell>
          <cell r="G122">
            <v>61202.185870000001</v>
          </cell>
          <cell r="H122">
            <v>8127.8159999999998</v>
          </cell>
          <cell r="I122">
            <v>7.5299669517617032</v>
          </cell>
        </row>
        <row r="123">
          <cell r="B123" t="str">
            <v>NYSE:DHR</v>
          </cell>
          <cell r="C123">
            <v>0.1336</v>
          </cell>
          <cell r="D123">
            <v>77.37</v>
          </cell>
          <cell r="E123">
            <v>4.069</v>
          </cell>
          <cell r="F123">
            <v>19.014499877119686</v>
          </cell>
          <cell r="G123">
            <v>25996.47984</v>
          </cell>
          <cell r="H123">
            <v>2351.2220000000002</v>
          </cell>
          <cell r="I123">
            <v>11.056582423948056</v>
          </cell>
        </row>
        <row r="124">
          <cell r="B124" t="str">
            <v>NYSE:DRI</v>
          </cell>
          <cell r="C124">
            <v>0.12355000000000001</v>
          </cell>
          <cell r="D124">
            <v>44.97</v>
          </cell>
          <cell r="E124">
            <v>3.1150000000000002</v>
          </cell>
          <cell r="F124">
            <v>14.436597110754413</v>
          </cell>
          <cell r="G124">
            <v>7625.39354</v>
          </cell>
          <cell r="H124">
            <v>984.89499999999998</v>
          </cell>
          <cell r="I124">
            <v>7.7423416100193423</v>
          </cell>
        </row>
        <row r="125">
          <cell r="B125" t="str">
            <v>NYSE:DVA</v>
          </cell>
          <cell r="C125">
            <v>0.11438000000000001</v>
          </cell>
          <cell r="D125">
            <v>63.09</v>
          </cell>
          <cell r="E125">
            <v>4.4169999999999998</v>
          </cell>
          <cell r="F125">
            <v>14.283450305637311</v>
          </cell>
          <cell r="G125">
            <v>9930.2839999999997</v>
          </cell>
          <cell r="H125">
            <v>1211.722</v>
          </cell>
          <cell r="I125">
            <v>8.1951833836474037</v>
          </cell>
        </row>
        <row r="126">
          <cell r="B126" t="str">
            <v>NYSE:DF</v>
          </cell>
          <cell r="C126">
            <v>0.10267</v>
          </cell>
          <cell r="D126">
            <v>15.8</v>
          </cell>
          <cell r="E126">
            <v>1.536</v>
          </cell>
          <cell r="F126">
            <v>10.286458333333334</v>
          </cell>
          <cell r="G126">
            <v>7170.0756700000002</v>
          </cell>
          <cell r="H126">
            <v>969.71600000000001</v>
          </cell>
          <cell r="I126">
            <v>7.3939954275272353</v>
          </cell>
        </row>
        <row r="127">
          <cell r="B127" t="str">
            <v>NYSE:DE</v>
          </cell>
          <cell r="C127">
            <v>9.7500000000000003E-2</v>
          </cell>
          <cell r="D127">
            <v>61.35</v>
          </cell>
          <cell r="E127">
            <v>3.2789999999999999</v>
          </cell>
          <cell r="F127">
            <v>18.709972552607503</v>
          </cell>
          <cell r="G127">
            <v>47057.124479999999</v>
          </cell>
          <cell r="H127">
            <v>3308.0129999999999</v>
          </cell>
          <cell r="I127">
            <v>14.225193335092698</v>
          </cell>
        </row>
        <row r="128">
          <cell r="B128" t="str">
            <v>NasdaqGS:DELL</v>
          </cell>
          <cell r="C128">
            <v>0.10875</v>
          </cell>
          <cell r="D128">
            <v>14.96</v>
          </cell>
          <cell r="E128">
            <v>1.2190000000000001</v>
          </cell>
          <cell r="F128">
            <v>12.272354388843315</v>
          </cell>
          <cell r="G128">
            <v>22418.312740000001</v>
          </cell>
          <cell r="H128">
            <v>4184.0349999999999</v>
          </cell>
          <cell r="I128">
            <v>5.3580605181362015</v>
          </cell>
        </row>
        <row r="129">
          <cell r="B129" t="str">
            <v>NYSE:DNR</v>
          </cell>
          <cell r="C129">
            <v>0.01</v>
          </cell>
          <cell r="D129">
            <v>16.25</v>
          </cell>
          <cell r="E129">
            <v>0.66900000000000004</v>
          </cell>
          <cell r="F129">
            <v>24.28998505231689</v>
          </cell>
          <cell r="G129">
            <v>7475.3033999999998</v>
          </cell>
          <cell r="H129">
            <v>976.16399999999999</v>
          </cell>
          <cell r="I129">
            <v>7.6578355686134705</v>
          </cell>
        </row>
        <row r="130">
          <cell r="B130" t="str">
            <v>NasdaqGS:XRAY</v>
          </cell>
          <cell r="C130">
            <v>0.11667</v>
          </cell>
          <cell r="D130">
            <v>34.479999999999997</v>
          </cell>
          <cell r="E130">
            <v>1.9650000000000001</v>
          </cell>
          <cell r="F130">
            <v>17.547073791348598</v>
          </cell>
          <cell r="G130">
            <v>5299.3154100000002</v>
          </cell>
          <cell r="H130">
            <v>478.43200000000002</v>
          </cell>
          <cell r="I130">
            <v>11.076423420674203</v>
          </cell>
        </row>
        <row r="131">
          <cell r="B131" t="str">
            <v>NYSE:DVN</v>
          </cell>
          <cell r="C131">
            <v>1.2500000000000001E-2</v>
          </cell>
          <cell r="D131">
            <v>64.569999999999993</v>
          </cell>
          <cell r="E131">
            <v>6.1630000000000003</v>
          </cell>
          <cell r="F131">
            <v>10.477040402401427</v>
          </cell>
          <cell r="G131">
            <v>34831.760000000002</v>
          </cell>
          <cell r="H131">
            <v>6461.91</v>
          </cell>
          <cell r="I131">
            <v>5.3903195804336494</v>
          </cell>
        </row>
        <row r="132">
          <cell r="B132" t="str">
            <v>NYSE:DV</v>
          </cell>
          <cell r="C132">
            <v>0.20443</v>
          </cell>
          <cell r="D132">
            <v>66.12</v>
          </cell>
          <cell r="E132">
            <v>4.0919999999999996</v>
          </cell>
          <cell r="F132">
            <v>16.158357771260999</v>
          </cell>
          <cell r="G132">
            <v>4430.0046400000001</v>
          </cell>
          <cell r="H132">
            <v>501.75099999999998</v>
          </cell>
          <cell r="I132">
            <v>8.8290898074941566</v>
          </cell>
        </row>
        <row r="133">
          <cell r="B133" t="str">
            <v>NYSE:DO</v>
          </cell>
          <cell r="C133">
            <v>0.161</v>
          </cell>
          <cell r="D133">
            <v>85.82</v>
          </cell>
          <cell r="E133">
            <v>8.5850000000000009</v>
          </cell>
          <cell r="F133">
            <v>9.9965055329062302</v>
          </cell>
          <cell r="G133">
            <v>12491.44368</v>
          </cell>
          <cell r="H133">
            <v>2114.8110000000001</v>
          </cell>
          <cell r="I133">
            <v>5.9066477713611283</v>
          </cell>
        </row>
        <row r="134">
          <cell r="B134" t="str">
            <v>NasdaqGS:DTV</v>
          </cell>
          <cell r="C134">
            <v>0.18100000000000002</v>
          </cell>
          <cell r="D134">
            <v>33.229999999999997</v>
          </cell>
          <cell r="E134">
            <v>2.2050000000000001</v>
          </cell>
          <cell r="F134">
            <v>15.070294784580497</v>
          </cell>
          <cell r="G134">
            <v>37465.748590000003</v>
          </cell>
          <cell r="H134">
            <v>6138.3050000000003</v>
          </cell>
          <cell r="I134">
            <v>6.1035984021647671</v>
          </cell>
        </row>
        <row r="135">
          <cell r="B135" t="str">
            <v>NYSE:DFS</v>
          </cell>
          <cell r="C135">
            <v>7.6670000000000002E-2</v>
          </cell>
          <cell r="D135">
            <v>15.35</v>
          </cell>
          <cell r="E135">
            <v>0.36199999999999999</v>
          </cell>
          <cell r="F135">
            <v>42.403314917127069</v>
          </cell>
          <cell r="G135">
            <v>8368.7280300000002</v>
          </cell>
          <cell r="H135">
            <v>168.62700000000001</v>
          </cell>
          <cell r="I135">
            <v>49.628636161468805</v>
          </cell>
        </row>
        <row r="136">
          <cell r="B136" t="str">
            <v>NYSE:D</v>
          </cell>
          <cell r="C136">
            <v>4.1599999999999998E-2</v>
          </cell>
          <cell r="D136">
            <v>41.18</v>
          </cell>
          <cell r="E136">
            <v>3.274</v>
          </cell>
          <cell r="F136">
            <v>12.577886377519853</v>
          </cell>
          <cell r="G136">
            <v>42313.3848</v>
          </cell>
          <cell r="H136">
            <v>5058.4970000000003</v>
          </cell>
          <cell r="I136">
            <v>8.3648136590769937</v>
          </cell>
        </row>
        <row r="137">
          <cell r="B137" t="str">
            <v>NYSE:DOV</v>
          </cell>
          <cell r="C137">
            <v>0.14000000000000001</v>
          </cell>
          <cell r="D137">
            <v>46.64</v>
          </cell>
          <cell r="E137">
            <v>2.5179999999999998</v>
          </cell>
          <cell r="F137">
            <v>18.522637013502781</v>
          </cell>
          <cell r="G137">
            <v>9555.3774099999991</v>
          </cell>
          <cell r="H137">
            <v>1033.0329999999999</v>
          </cell>
          <cell r="I137">
            <v>9.2498278467386807</v>
          </cell>
        </row>
        <row r="138">
          <cell r="B138" t="str">
            <v>NYSE:DHI</v>
          </cell>
          <cell r="C138">
            <v>7.0000000000000007E-2</v>
          </cell>
          <cell r="D138">
            <v>13.03</v>
          </cell>
          <cell r="E138">
            <v>0.218</v>
          </cell>
          <cell r="F138">
            <v>59.77064220183486</v>
          </cell>
          <cell r="G138">
            <v>5194.8259399999997</v>
          </cell>
          <cell r="H138">
            <v>182.351</v>
          </cell>
          <cell r="I138">
            <v>28.488058414815381</v>
          </cell>
        </row>
        <row r="139">
          <cell r="B139" t="str">
            <v>NYSE:DPS</v>
          </cell>
          <cell r="C139">
            <v>0.09</v>
          </cell>
          <cell r="D139">
            <v>35.64</v>
          </cell>
          <cell r="E139">
            <v>2.3420000000000001</v>
          </cell>
          <cell r="F139">
            <v>15.217762596071733</v>
          </cell>
          <cell r="G139">
            <v>11791.352800000001</v>
          </cell>
          <cell r="H139">
            <v>1305.3889999999999</v>
          </cell>
          <cell r="I139">
            <v>9.0328268431862089</v>
          </cell>
        </row>
        <row r="140">
          <cell r="B140" t="str">
            <v>NYSE:DTE</v>
          </cell>
          <cell r="C140">
            <v>0.05</v>
          </cell>
          <cell r="D140">
            <v>45.38</v>
          </cell>
          <cell r="E140">
            <v>3.5049999999999999</v>
          </cell>
          <cell r="F140">
            <v>12.947218259629102</v>
          </cell>
          <cell r="G140">
            <v>15762.1757</v>
          </cell>
          <cell r="H140">
            <v>2337.6550000000002</v>
          </cell>
          <cell r="I140">
            <v>6.742729658568094</v>
          </cell>
        </row>
        <row r="141">
          <cell r="B141" t="str">
            <v>NYSE:DUK</v>
          </cell>
          <cell r="C141">
            <v>4.333E-2</v>
          </cell>
          <cell r="D141">
            <v>16.59</v>
          </cell>
          <cell r="E141">
            <v>1.28</v>
          </cell>
          <cell r="F141">
            <v>12.9609375</v>
          </cell>
          <cell r="G141">
            <v>37072.968280000001</v>
          </cell>
          <cell r="H141">
            <v>4956.4459999999999</v>
          </cell>
          <cell r="I141">
            <v>7.4797482470302317</v>
          </cell>
        </row>
        <row r="142">
          <cell r="B142" t="str">
            <v>NYSE:DNB</v>
          </cell>
          <cell r="C142">
            <v>0.13200000000000001</v>
          </cell>
          <cell r="D142">
            <v>74.22</v>
          </cell>
          <cell r="E142">
            <v>5.4420000000000002</v>
          </cell>
          <cell r="F142">
            <v>13.638368246968026</v>
          </cell>
          <cell r="G142">
            <v>4459.2640000000001</v>
          </cell>
          <cell r="H142">
            <v>544.53200000000004</v>
          </cell>
          <cell r="I142">
            <v>8.1891679460527573</v>
          </cell>
        </row>
        <row r="143">
          <cell r="B143" t="str">
            <v>NYSE:DYN</v>
          </cell>
          <cell r="C143">
            <v>3.7999999999999999E-2</v>
          </cell>
          <cell r="D143">
            <v>1.27</v>
          </cell>
          <cell r="E143">
            <v>-0.247</v>
          </cell>
          <cell r="F143" t="str">
            <v>NM</v>
          </cell>
          <cell r="G143">
            <v>5956.2874700000002</v>
          </cell>
          <cell r="H143">
            <v>484.87099999999998</v>
          </cell>
          <cell r="I143">
            <v>12.284272455972827</v>
          </cell>
        </row>
        <row r="144">
          <cell r="B144" t="str">
            <v>NasdaqGS:ETFC</v>
          </cell>
          <cell r="C144" t="str">
            <v>NA</v>
          </cell>
          <cell r="D144">
            <v>1.59</v>
          </cell>
          <cell r="E144">
            <v>-0.03</v>
          </cell>
          <cell r="F144" t="str">
            <v>NM</v>
          </cell>
          <cell r="G144">
            <v>2972.8824500000001</v>
          </cell>
          <cell r="H144">
            <v>60.534999999999997</v>
          </cell>
          <cell r="I144">
            <v>49.110142066573061</v>
          </cell>
        </row>
        <row r="145">
          <cell r="B145" t="str">
            <v>NYSE:EMN</v>
          </cell>
          <cell r="C145">
            <v>7.0000000000000007E-2</v>
          </cell>
          <cell r="D145">
            <v>63.99</v>
          </cell>
          <cell r="E145">
            <v>4.476</v>
          </cell>
          <cell r="F145">
            <v>14.296246648793566</v>
          </cell>
          <cell r="G145">
            <v>5401.7561299999998</v>
          </cell>
          <cell r="H145">
            <v>861.86800000000005</v>
          </cell>
          <cell r="I145">
            <v>6.2674981899780473</v>
          </cell>
        </row>
        <row r="146">
          <cell r="B146" t="str">
            <v>NYSE:EK</v>
          </cell>
          <cell r="C146" t="str">
            <v>NA</v>
          </cell>
          <cell r="D146">
            <v>6</v>
          </cell>
          <cell r="E146">
            <v>0.69799999999999995</v>
          </cell>
          <cell r="F146">
            <v>8.595988538681949</v>
          </cell>
          <cell r="G146">
            <v>772.80467999999996</v>
          </cell>
          <cell r="H146">
            <v>786.005</v>
          </cell>
          <cell r="I146">
            <v>0.98320580657883849</v>
          </cell>
        </row>
        <row r="147">
          <cell r="B147" t="str">
            <v>NYSE:ETN</v>
          </cell>
          <cell r="C147">
            <v>0.14800000000000002</v>
          </cell>
          <cell r="D147">
            <v>76.09</v>
          </cell>
          <cell r="E147">
            <v>4.0309999999999997</v>
          </cell>
          <cell r="F147">
            <v>18.876209377325729</v>
          </cell>
          <cell r="G147">
            <v>15153.962369999999</v>
          </cell>
          <cell r="H147">
            <v>1547.539</v>
          </cell>
          <cell r="I147">
            <v>9.7922975576059788</v>
          </cell>
        </row>
        <row r="148">
          <cell r="B148" t="str">
            <v>NasdaqGS:EBAY</v>
          </cell>
          <cell r="C148">
            <v>0.12542999999999999</v>
          </cell>
          <cell r="D148">
            <v>27.28</v>
          </cell>
          <cell r="E148">
            <v>1.67</v>
          </cell>
          <cell r="F148">
            <v>16.335329341317365</v>
          </cell>
          <cell r="G148">
            <v>30888.52015</v>
          </cell>
          <cell r="H148">
            <v>3323.8960000000002</v>
          </cell>
          <cell r="I148">
            <v>9.2928660072396969</v>
          </cell>
        </row>
        <row r="149">
          <cell r="B149" t="str">
            <v>NYSE:ECL</v>
          </cell>
          <cell r="C149">
            <v>0.13033</v>
          </cell>
          <cell r="D149">
            <v>43.63</v>
          </cell>
          <cell r="E149">
            <v>2.2189999999999999</v>
          </cell>
          <cell r="F149">
            <v>19.662009914375847</v>
          </cell>
          <cell r="G149">
            <v>11172.30256</v>
          </cell>
          <cell r="H149">
            <v>1163.9010000000001</v>
          </cell>
          <cell r="I149">
            <v>9.5990144866272988</v>
          </cell>
        </row>
        <row r="150">
          <cell r="B150" t="str">
            <v>NYSE:EIX</v>
          </cell>
          <cell r="C150">
            <v>2.0250000000000001E-2</v>
          </cell>
          <cell r="D150">
            <v>34.200000000000003</v>
          </cell>
          <cell r="E150">
            <v>3.3220000000000001</v>
          </cell>
          <cell r="F150">
            <v>10.295003010234799</v>
          </cell>
          <cell r="G150">
            <v>21924.090219999998</v>
          </cell>
          <cell r="H150">
            <v>4068.134</v>
          </cell>
          <cell r="I150">
            <v>5.3892251877642181</v>
          </cell>
        </row>
        <row r="151">
          <cell r="B151" t="str">
            <v>NYSE:DD</v>
          </cell>
          <cell r="C151">
            <v>8.5000000000000006E-2</v>
          </cell>
          <cell r="D151">
            <v>37.72</v>
          </cell>
          <cell r="E151">
            <v>2.339</v>
          </cell>
          <cell r="F151">
            <v>16.12654980761009</v>
          </cell>
          <cell r="G151">
            <v>39696.335120000003</v>
          </cell>
          <cell r="H151">
            <v>4720.6930000000002</v>
          </cell>
          <cell r="I151">
            <v>8.409005864181383</v>
          </cell>
        </row>
        <row r="152">
          <cell r="B152" t="str">
            <v>NYSE:EP</v>
          </cell>
          <cell r="C152">
            <v>0.15</v>
          </cell>
          <cell r="D152">
            <v>10.85</v>
          </cell>
          <cell r="E152">
            <v>0.89900000000000002</v>
          </cell>
          <cell r="F152">
            <v>12.068965517241379</v>
          </cell>
          <cell r="G152">
            <v>22340.981400000001</v>
          </cell>
          <cell r="H152">
            <v>3029.8780000000002</v>
          </cell>
          <cell r="I152">
            <v>7.3735580772559155</v>
          </cell>
        </row>
        <row r="153">
          <cell r="B153" t="str">
            <v>NasdaqGS:ERTS</v>
          </cell>
          <cell r="C153">
            <v>0.12811</v>
          </cell>
          <cell r="D153">
            <v>18.68</v>
          </cell>
          <cell r="E153">
            <v>0.55700000000000005</v>
          </cell>
          <cell r="F153">
            <v>33.536804308797123</v>
          </cell>
          <cell r="G153">
            <v>4373.2440900000001</v>
          </cell>
          <cell r="H153">
            <v>441.68</v>
          </cell>
          <cell r="I153">
            <v>9.9013858223147988</v>
          </cell>
        </row>
        <row r="154">
          <cell r="B154" t="str">
            <v>NYSE:LLY</v>
          </cell>
          <cell r="C154">
            <v>-1.375E-2</v>
          </cell>
          <cell r="D154">
            <v>35.47</v>
          </cell>
          <cell r="E154">
            <v>4.7300000000000004</v>
          </cell>
          <cell r="F154">
            <v>7.4989429175475681</v>
          </cell>
          <cell r="G154">
            <v>43010.495900000002</v>
          </cell>
          <cell r="H154">
            <v>7778.8419999999996</v>
          </cell>
          <cell r="I154">
            <v>5.5291643537688522</v>
          </cell>
        </row>
        <row r="155">
          <cell r="B155" t="str">
            <v>NYSE:EMC</v>
          </cell>
          <cell r="C155">
            <v>0.14832999999999999</v>
          </cell>
          <cell r="D155">
            <v>18.059999999999999</v>
          </cell>
          <cell r="E155">
            <v>1.141</v>
          </cell>
          <cell r="F155">
            <v>15.828220858895705</v>
          </cell>
          <cell r="G155">
            <v>34955.062080000003</v>
          </cell>
          <cell r="H155">
            <v>4385.4920000000002</v>
          </cell>
          <cell r="I155">
            <v>7.9706135776784004</v>
          </cell>
        </row>
        <row r="156">
          <cell r="B156" t="str">
            <v>NYSE:EMR</v>
          </cell>
          <cell r="C156">
            <v>0.11900000000000001</v>
          </cell>
          <cell r="D156">
            <v>49.83</v>
          </cell>
          <cell r="E156">
            <v>2.5099999999999998</v>
          </cell>
          <cell r="F156">
            <v>19.852589641434264</v>
          </cell>
          <cell r="G156">
            <v>41576.760999999999</v>
          </cell>
          <cell r="H156">
            <v>3847.3409999999999</v>
          </cell>
          <cell r="I156">
            <v>10.806622287964597</v>
          </cell>
        </row>
        <row r="157">
          <cell r="B157" t="str">
            <v>NYSE:ESV</v>
          </cell>
          <cell r="C157">
            <v>0.16</v>
          </cell>
          <cell r="D157">
            <v>43.19</v>
          </cell>
          <cell r="E157">
            <v>4.1059999999999999</v>
          </cell>
          <cell r="F157">
            <v>10.518753044325377</v>
          </cell>
          <cell r="G157">
            <v>5193.8426399999998</v>
          </cell>
          <cell r="H157">
            <v>936.65800000000002</v>
          </cell>
          <cell r="I157">
            <v>5.5450790363184854</v>
          </cell>
        </row>
        <row r="158">
          <cell r="B158" t="str">
            <v>NYSE:ETR</v>
          </cell>
          <cell r="C158">
            <v>6.5250000000000002E-2</v>
          </cell>
          <cell r="D158">
            <v>81.61</v>
          </cell>
          <cell r="E158">
            <v>6.7110000000000003</v>
          </cell>
          <cell r="F158">
            <v>12.160631798539709</v>
          </cell>
          <cell r="G158">
            <v>25807.149720000001</v>
          </cell>
          <cell r="H158">
            <v>3541.69</v>
          </cell>
          <cell r="I158">
            <v>7.2866766204834414</v>
          </cell>
        </row>
        <row r="159">
          <cell r="B159" t="str">
            <v>NYSE:EOG</v>
          </cell>
          <cell r="C159">
            <v>9.8000000000000004E-2</v>
          </cell>
          <cell r="D159">
            <v>92.96</v>
          </cell>
          <cell r="E159">
            <v>3.19</v>
          </cell>
          <cell r="F159">
            <v>29.141065830721001</v>
          </cell>
          <cell r="G159">
            <v>24740.518329999999</v>
          </cell>
          <cell r="H159">
            <v>3912.7069999999999</v>
          </cell>
          <cell r="I159">
            <v>6.3231206246723817</v>
          </cell>
        </row>
        <row r="160">
          <cell r="B160" t="str">
            <v>NYSE:EQT</v>
          </cell>
          <cell r="C160">
            <v>0.182</v>
          </cell>
          <cell r="D160">
            <v>41.21</v>
          </cell>
          <cell r="E160">
            <v>1.77</v>
          </cell>
          <cell r="F160">
            <v>23.282485875706215</v>
          </cell>
          <cell r="G160">
            <v>7749.3524399999997</v>
          </cell>
          <cell r="H160">
            <v>773.74</v>
          </cell>
          <cell r="I160">
            <v>10.015447618062915</v>
          </cell>
        </row>
        <row r="161">
          <cell r="B161" t="str">
            <v>NYSE:EFX</v>
          </cell>
          <cell r="C161">
            <v>0.09</v>
          </cell>
          <cell r="D161">
            <v>36.4</v>
          </cell>
          <cell r="E161">
            <v>2.415</v>
          </cell>
          <cell r="F161">
            <v>15.072463768115941</v>
          </cell>
          <cell r="G161">
            <v>5644.42641</v>
          </cell>
          <cell r="H161">
            <v>626.15599999999995</v>
          </cell>
          <cell r="I161">
            <v>9.0144092047349229</v>
          </cell>
        </row>
        <row r="162">
          <cell r="B162" t="str">
            <v>NYSE:EQR</v>
          </cell>
          <cell r="C162">
            <v>0.05</v>
          </cell>
          <cell r="D162">
            <v>39.36</v>
          </cell>
          <cell r="E162">
            <v>0.247</v>
          </cell>
          <cell r="F162">
            <v>159.35222672064776</v>
          </cell>
          <cell r="G162">
            <v>20885.68375</v>
          </cell>
          <cell r="H162">
            <v>1109.425</v>
          </cell>
          <cell r="I162">
            <v>18.825683349482841</v>
          </cell>
        </row>
        <row r="163">
          <cell r="B163" t="str">
            <v>NYSE:EL</v>
          </cell>
          <cell r="C163">
            <v>0.15667</v>
          </cell>
          <cell r="D163">
            <v>65.08</v>
          </cell>
          <cell r="E163">
            <v>2.9060000000000001</v>
          </cell>
          <cell r="F163">
            <v>22.395044735030968</v>
          </cell>
          <cell r="G163">
            <v>12795.38687</v>
          </cell>
          <cell r="H163">
            <v>1166.7670000000001</v>
          </cell>
          <cell r="I163">
            <v>10.966531338304906</v>
          </cell>
        </row>
        <row r="164">
          <cell r="B164" t="str">
            <v>NYSE:EXC</v>
          </cell>
          <cell r="C164">
            <v>-4.0000000000000002E-4</v>
          </cell>
          <cell r="D164">
            <v>43.92</v>
          </cell>
          <cell r="E164">
            <v>3.766</v>
          </cell>
          <cell r="F164">
            <v>11.662241104620287</v>
          </cell>
          <cell r="G164">
            <v>39192.898580000001</v>
          </cell>
          <cell r="H164">
            <v>6358.1589999999997</v>
          </cell>
          <cell r="I164">
            <v>6.1641897568148272</v>
          </cell>
        </row>
        <row r="165">
          <cell r="B165" t="str">
            <v>NasdaqGS:EXPE</v>
          </cell>
          <cell r="C165">
            <v>0.114</v>
          </cell>
          <cell r="D165">
            <v>24.35</v>
          </cell>
          <cell r="E165">
            <v>1.587</v>
          </cell>
          <cell r="F165">
            <v>15.343415248897292</v>
          </cell>
          <cell r="G165">
            <v>6926.3379999999997</v>
          </cell>
          <cell r="H165">
            <v>944.74900000000002</v>
          </cell>
          <cell r="I165">
            <v>7.3314054844196708</v>
          </cell>
        </row>
        <row r="166">
          <cell r="B166" t="str">
            <v>NasdaqGS:EXPD</v>
          </cell>
          <cell r="C166">
            <v>0.17225000000000001</v>
          </cell>
          <cell r="D166">
            <v>37.020000000000003</v>
          </cell>
          <cell r="E166">
            <v>1.272</v>
          </cell>
          <cell r="F166">
            <v>29.103773584905664</v>
          </cell>
          <cell r="G166">
            <v>6869.65726</v>
          </cell>
          <cell r="H166">
            <v>489.40300000000002</v>
          </cell>
          <cell r="I166">
            <v>14.036810685672135</v>
          </cell>
        </row>
        <row r="167">
          <cell r="B167" t="str">
            <v>NasdaqGS:ESRX</v>
          </cell>
          <cell r="C167">
            <v>0.19600000000000001</v>
          </cell>
          <cell r="D167">
            <v>102.24</v>
          </cell>
          <cell r="E167">
            <v>4.9509999999999996</v>
          </cell>
          <cell r="F167">
            <v>20.650373661886487</v>
          </cell>
          <cell r="G167">
            <v>30419.562859999998</v>
          </cell>
          <cell r="H167">
            <v>2434.8040000000001</v>
          </cell>
          <cell r="I167">
            <v>12.493639266240731</v>
          </cell>
        </row>
        <row r="168">
          <cell r="B168" t="str">
            <v>NYSE:XOM</v>
          </cell>
          <cell r="C168">
            <v>0.14449999999999999</v>
          </cell>
          <cell r="D168">
            <v>67.3</v>
          </cell>
          <cell r="E168">
            <v>5.734</v>
          </cell>
          <cell r="F168">
            <v>11.737007324729682</v>
          </cell>
          <cell r="G168">
            <v>317719.50542</v>
          </cell>
          <cell r="H168">
            <v>69519.885999999999</v>
          </cell>
          <cell r="I168">
            <v>4.5701960072259036</v>
          </cell>
        </row>
        <row r="169">
          <cell r="B169" t="str">
            <v>NYSE:FDO</v>
          </cell>
          <cell r="C169">
            <v>0.13170999999999999</v>
          </cell>
          <cell r="D169">
            <v>36.880000000000003</v>
          </cell>
          <cell r="E169">
            <v>2.54</v>
          </cell>
          <cell r="F169">
            <v>14.51968503937008</v>
          </cell>
          <cell r="G169">
            <v>4991.1956099999998</v>
          </cell>
          <cell r="H169">
            <v>711.61800000000005</v>
          </cell>
          <cell r="I169">
            <v>7.0138692528856765</v>
          </cell>
        </row>
        <row r="170">
          <cell r="B170" t="str">
            <v>NasdaqGS:FAST</v>
          </cell>
          <cell r="C170">
            <v>0.17800000000000002</v>
          </cell>
          <cell r="D170">
            <v>48.43</v>
          </cell>
          <cell r="E170">
            <v>1.5149999999999999</v>
          </cell>
          <cell r="F170">
            <v>31.96699669966997</v>
          </cell>
          <cell r="G170">
            <v>6928.7166800000005</v>
          </cell>
          <cell r="H170">
            <v>399.93200000000002</v>
          </cell>
          <cell r="I170">
            <v>17.324736905273898</v>
          </cell>
        </row>
        <row r="171">
          <cell r="B171" t="str">
            <v>NYSE:FII</v>
          </cell>
          <cell r="C171">
            <v>7.6670000000000002E-2</v>
          </cell>
          <cell r="D171">
            <v>26.23</v>
          </cell>
          <cell r="E171">
            <v>1.952</v>
          </cell>
          <cell r="F171">
            <v>13.4375</v>
          </cell>
          <cell r="G171">
            <v>2742.2346899999998</v>
          </cell>
          <cell r="H171">
            <v>350.17599999999999</v>
          </cell>
          <cell r="I171">
            <v>7.8310183736178374</v>
          </cell>
        </row>
        <row r="172">
          <cell r="B172" t="str">
            <v>NYSE:FDX</v>
          </cell>
          <cell r="C172">
            <v>7.0999999999999994E-2</v>
          </cell>
          <cell r="D172">
            <v>92.23</v>
          </cell>
          <cell r="E172">
            <v>4.4859999999999998</v>
          </cell>
          <cell r="F172">
            <v>20.559518502006245</v>
          </cell>
          <cell r="G172">
            <v>29011.906500000001</v>
          </cell>
          <cell r="H172">
            <v>4377.2049999999999</v>
          </cell>
          <cell r="I172">
            <v>6.6279524262628779</v>
          </cell>
        </row>
        <row r="173">
          <cell r="B173" t="str">
            <v>NYSE:FIS</v>
          </cell>
          <cell r="C173">
            <v>0.14813999999999999</v>
          </cell>
          <cell r="D173">
            <v>23.57</v>
          </cell>
          <cell r="E173">
            <v>1.9590000000000001</v>
          </cell>
          <cell r="F173">
            <v>12.031648800408371</v>
          </cell>
          <cell r="G173">
            <v>11964.57818</v>
          </cell>
          <cell r="H173">
            <v>1619.367</v>
          </cell>
          <cell r="I173">
            <v>7.3884290466583549</v>
          </cell>
        </row>
        <row r="174">
          <cell r="B174" t="str">
            <v>NasdaqGS:FITB</v>
          </cell>
          <cell r="C174">
            <v>4.4999999999999998E-2</v>
          </cell>
          <cell r="D174">
            <v>13.31</v>
          </cell>
          <cell r="E174">
            <v>-0.24399999999999999</v>
          </cell>
          <cell r="F174" t="str">
            <v>NM</v>
          </cell>
          <cell r="G174">
            <v>10491.984399999999</v>
          </cell>
          <cell r="H174">
            <v>80.680000000000007</v>
          </cell>
          <cell r="I174">
            <v>130.04442736737727</v>
          </cell>
        </row>
        <row r="175">
          <cell r="B175" t="str">
            <v>NYSE:FHN</v>
          </cell>
          <cell r="C175">
            <v>7.0000000000000007E-2</v>
          </cell>
          <cell r="D175">
            <v>14.07</v>
          </cell>
          <cell r="E175">
            <v>-0.193</v>
          </cell>
          <cell r="F175" t="str">
            <v>NM</v>
          </cell>
          <cell r="G175">
            <v>3125.1555499999999</v>
          </cell>
          <cell r="H175">
            <v>55.725000000000001</v>
          </cell>
          <cell r="I175">
            <v>56.081750560789587</v>
          </cell>
        </row>
        <row r="176">
          <cell r="B176" t="str">
            <v>NYSE:FE</v>
          </cell>
          <cell r="C176">
            <v>3.3329999999999999E-2</v>
          </cell>
          <cell r="D176">
            <v>38.99</v>
          </cell>
          <cell r="E176">
            <v>3.6</v>
          </cell>
          <cell r="F176">
            <v>10.830555555555556</v>
          </cell>
          <cell r="G176">
            <v>25871.549650000001</v>
          </cell>
          <cell r="H176">
            <v>3793.9169999999999</v>
          </cell>
          <cell r="I176">
            <v>6.8192186729440847</v>
          </cell>
        </row>
        <row r="177">
          <cell r="B177" t="str">
            <v>NasdaqGS:FISV</v>
          </cell>
          <cell r="C177">
            <v>0.12</v>
          </cell>
          <cell r="D177">
            <v>50.53</v>
          </cell>
          <cell r="E177">
            <v>4.0170000000000003</v>
          </cell>
          <cell r="F177">
            <v>12.579039083893452</v>
          </cell>
          <cell r="G177">
            <v>10956.4512</v>
          </cell>
          <cell r="H177">
            <v>1363.462</v>
          </cell>
          <cell r="I177">
            <v>8.0357583856389105</v>
          </cell>
        </row>
        <row r="178">
          <cell r="B178" t="str">
            <v>NasdaqGS:FLIR</v>
          </cell>
          <cell r="C178">
            <v>0.16582999999999998</v>
          </cell>
          <cell r="D178">
            <v>27.97</v>
          </cell>
          <cell r="E178">
            <v>1.5169999999999999</v>
          </cell>
          <cell r="F178">
            <v>18.437705998681608</v>
          </cell>
          <cell r="G178">
            <v>3903.1349</v>
          </cell>
          <cell r="H178">
            <v>406</v>
          </cell>
          <cell r="I178">
            <v>9.6136327586206889</v>
          </cell>
        </row>
        <row r="179">
          <cell r="B179" t="str">
            <v>NYSE:FLS</v>
          </cell>
          <cell r="C179" t="str">
            <v>NA</v>
          </cell>
          <cell r="D179">
            <v>110.51</v>
          </cell>
          <cell r="E179">
            <v>7.0679999999999996</v>
          </cell>
          <cell r="F179">
            <v>15.635257498585174</v>
          </cell>
          <cell r="G179">
            <v>6015.7909200000004</v>
          </cell>
          <cell r="H179">
            <v>698.52200000000005</v>
          </cell>
          <cell r="I179">
            <v>8.6121710125092701</v>
          </cell>
        </row>
        <row r="180">
          <cell r="B180" t="str">
            <v>NYSE:FLR</v>
          </cell>
          <cell r="C180">
            <v>0.10249999999999999</v>
          </cell>
          <cell r="D180">
            <v>46.98</v>
          </cell>
          <cell r="E180">
            <v>2.9670000000000001</v>
          </cell>
          <cell r="F180">
            <v>15.834175935288169</v>
          </cell>
          <cell r="G180">
            <v>6142.6613200000002</v>
          </cell>
          <cell r="H180">
            <v>1087.8150000000001</v>
          </cell>
          <cell r="I180">
            <v>5.6467885807789004</v>
          </cell>
        </row>
        <row r="181">
          <cell r="B181" t="str">
            <v>NYSE:FMC</v>
          </cell>
          <cell r="C181">
            <v>7.4999999999999997E-2</v>
          </cell>
          <cell r="D181">
            <v>60.45</v>
          </cell>
          <cell r="E181">
            <v>4.5650000000000004</v>
          </cell>
          <cell r="F181">
            <v>13.242059145673602</v>
          </cell>
          <cell r="G181">
            <v>5014.0811999999996</v>
          </cell>
          <cell r="H181">
            <v>674.3</v>
          </cell>
          <cell r="I181">
            <v>7.4359798309357856</v>
          </cell>
        </row>
        <row r="182">
          <cell r="B182" t="str">
            <v>NYSE:FTI</v>
          </cell>
          <cell r="C182">
            <v>0.125</v>
          </cell>
          <cell r="D182">
            <v>62.96</v>
          </cell>
          <cell r="E182">
            <v>2.6190000000000002</v>
          </cell>
          <cell r="F182">
            <v>24.039709812905688</v>
          </cell>
          <cell r="G182">
            <v>7488.1170400000001</v>
          </cell>
          <cell r="H182">
            <v>590.76</v>
          </cell>
          <cell r="I182">
            <v>12.675396167648453</v>
          </cell>
        </row>
        <row r="183">
          <cell r="B183" t="str">
            <v>NYSE:F</v>
          </cell>
          <cell r="C183" t="str">
            <v>NA</v>
          </cell>
          <cell r="D183">
            <v>13.57</v>
          </cell>
          <cell r="E183">
            <v>1.018</v>
          </cell>
          <cell r="F183">
            <v>13.330058939096267</v>
          </cell>
          <cell r="G183">
            <v>149322.71084000001</v>
          </cell>
          <cell r="H183">
            <v>8662.39</v>
          </cell>
          <cell r="I183">
            <v>17.238049873071983</v>
          </cell>
        </row>
        <row r="184">
          <cell r="B184" t="str">
            <v>NYSE:FRX</v>
          </cell>
          <cell r="C184">
            <v>5.1569999999999998E-2</v>
          </cell>
          <cell r="D184">
            <v>31.54</v>
          </cell>
          <cell r="E184">
            <v>3.6549999999999998</v>
          </cell>
          <cell r="F184">
            <v>8.6292749658002741</v>
          </cell>
          <cell r="G184">
            <v>6154.4026800000001</v>
          </cell>
          <cell r="H184">
            <v>1482.5219999999999</v>
          </cell>
          <cell r="I184">
            <v>4.1513061391331805</v>
          </cell>
        </row>
        <row r="185">
          <cell r="B185" t="str">
            <v>NYSE:FO</v>
          </cell>
          <cell r="C185">
            <v>0.125</v>
          </cell>
          <cell r="D185">
            <v>49.34</v>
          </cell>
          <cell r="E185">
            <v>2.7269999999999999</v>
          </cell>
          <cell r="F185">
            <v>18.093142647598096</v>
          </cell>
          <cell r="G185">
            <v>11522.08786</v>
          </cell>
          <cell r="H185">
            <v>1053.595</v>
          </cell>
          <cell r="I185">
            <v>10.935974316506817</v>
          </cell>
        </row>
        <row r="186">
          <cell r="B186" t="str">
            <v>NYSE:FPL</v>
          </cell>
          <cell r="C186">
            <v>7.3169999999999999E-2</v>
          </cell>
          <cell r="D186">
            <v>48.58</v>
          </cell>
          <cell r="E186">
            <v>4.3659999999999997</v>
          </cell>
          <cell r="F186">
            <v>11.126889601465873</v>
          </cell>
          <cell r="G186">
            <v>38429.518900000003</v>
          </cell>
          <cell r="H186">
            <v>4872.1360000000004</v>
          </cell>
          <cell r="I186">
            <v>7.8876121068869995</v>
          </cell>
        </row>
        <row r="187">
          <cell r="B187" t="str">
            <v>NYSE:BEN</v>
          </cell>
          <cell r="C187">
            <v>0.1</v>
          </cell>
          <cell r="D187">
            <v>111.24</v>
          </cell>
          <cell r="E187">
            <v>6.5289999999999999</v>
          </cell>
          <cell r="F187">
            <v>17.0378312145811</v>
          </cell>
          <cell r="G187">
            <v>20756.60916</v>
          </cell>
          <cell r="H187">
            <v>2265.5149999999999</v>
          </cell>
          <cell r="I187">
            <v>9.1619826661928965</v>
          </cell>
        </row>
        <row r="188">
          <cell r="B188" t="str">
            <v>NYSE:FCX</v>
          </cell>
          <cell r="C188">
            <v>0.15</v>
          </cell>
          <cell r="D188">
            <v>82.88</v>
          </cell>
          <cell r="E188">
            <v>7.92</v>
          </cell>
          <cell r="F188">
            <v>10.464646464646464</v>
          </cell>
          <cell r="G188">
            <v>43888.239379999999</v>
          </cell>
          <cell r="H188">
            <v>9132.3439999999991</v>
          </cell>
          <cell r="I188">
            <v>4.805802254054381</v>
          </cell>
        </row>
        <row r="189">
          <cell r="B189" t="str">
            <v>NYSE:FTR</v>
          </cell>
          <cell r="C189">
            <v>-5.7499999999999999E-3</v>
          </cell>
          <cell r="D189">
            <v>7.4</v>
          </cell>
          <cell r="E189">
            <v>0.57399999999999995</v>
          </cell>
          <cell r="F189">
            <v>12.891986062717772</v>
          </cell>
          <cell r="G189">
            <v>6765.0325999999995</v>
          </cell>
          <cell r="H189">
            <v>1059.354</v>
          </cell>
          <cell r="I189">
            <v>6.3859980705222235</v>
          </cell>
        </row>
        <row r="190">
          <cell r="B190" t="str">
            <v>NYSE:GME</v>
          </cell>
          <cell r="C190">
            <v>0.12</v>
          </cell>
          <cell r="D190">
            <v>21.77</v>
          </cell>
          <cell r="E190">
            <v>2.629</v>
          </cell>
          <cell r="F190">
            <v>8.2807151007987834</v>
          </cell>
          <cell r="G190">
            <v>2995.8507399999999</v>
          </cell>
          <cell r="H190">
            <v>854.83199999999999</v>
          </cell>
          <cell r="I190">
            <v>3.5046076188069701</v>
          </cell>
        </row>
        <row r="191">
          <cell r="B191" t="str">
            <v>NYSE:GCI</v>
          </cell>
          <cell r="C191">
            <v>0.04</v>
          </cell>
          <cell r="D191">
            <v>16.72</v>
          </cell>
          <cell r="E191">
            <v>2.0880000000000001</v>
          </cell>
          <cell r="F191">
            <v>8.0076628352490413</v>
          </cell>
          <cell r="G191">
            <v>7122.4893199999997</v>
          </cell>
          <cell r="H191">
            <v>1188.6869999999999</v>
          </cell>
          <cell r="I191">
            <v>5.9918963696919381</v>
          </cell>
        </row>
        <row r="192">
          <cell r="B192" t="str">
            <v>NYSE:GPS</v>
          </cell>
          <cell r="C192">
            <v>0.107</v>
          </cell>
          <cell r="D192">
            <v>23.23</v>
          </cell>
          <cell r="E192">
            <v>1.7430000000000001</v>
          </cell>
          <cell r="F192">
            <v>13.327596098680436</v>
          </cell>
          <cell r="G192">
            <v>13057.9764</v>
          </cell>
          <cell r="H192">
            <v>2456.4780000000001</v>
          </cell>
          <cell r="I192">
            <v>5.3157310588574367</v>
          </cell>
        </row>
        <row r="193">
          <cell r="B193" t="str">
            <v>NYSE:GD</v>
          </cell>
          <cell r="C193">
            <v>7.8E-2</v>
          </cell>
          <cell r="D193">
            <v>78.48</v>
          </cell>
          <cell r="E193">
            <v>6.55</v>
          </cell>
          <cell r="F193">
            <v>11.981679389312978</v>
          </cell>
          <cell r="G193">
            <v>31176.124640000002</v>
          </cell>
          <cell r="H193">
            <v>4336.2749999999996</v>
          </cell>
          <cell r="I193">
            <v>7.1896096626713026</v>
          </cell>
        </row>
        <row r="194">
          <cell r="B194" t="str">
            <v>NYSE:GE</v>
          </cell>
          <cell r="C194">
            <v>8.8000000000000009E-2</v>
          </cell>
          <cell r="D194">
            <v>18.399999999999999</v>
          </cell>
          <cell r="E194">
            <v>1.0169999999999999</v>
          </cell>
          <cell r="F194">
            <v>18.092428711897739</v>
          </cell>
          <cell r="G194">
            <v>641517.47248</v>
          </cell>
          <cell r="H194">
            <v>25464.214</v>
          </cell>
          <cell r="I194">
            <v>25.192902968848752</v>
          </cell>
        </row>
        <row r="195">
          <cell r="B195" t="str">
            <v>NYSE:GIS</v>
          </cell>
          <cell r="C195">
            <v>9.6669999999999992E-2</v>
          </cell>
          <cell r="D195">
            <v>70.86</v>
          </cell>
          <cell r="E195">
            <v>4.7380000000000004</v>
          </cell>
          <cell r="F195">
            <v>14.955677501055296</v>
          </cell>
          <cell r="G195">
            <v>29297.44296</v>
          </cell>
          <cell r="H195">
            <v>3170.4549999999999</v>
          </cell>
          <cell r="I195">
            <v>9.2407692145133744</v>
          </cell>
        </row>
        <row r="196">
          <cell r="B196" t="str">
            <v>NYSE:GPC</v>
          </cell>
          <cell r="C196">
            <v>7.3330000000000006E-2</v>
          </cell>
          <cell r="D196">
            <v>42.06</v>
          </cell>
          <cell r="E196">
            <v>2.661</v>
          </cell>
          <cell r="F196">
            <v>15.80608793686584</v>
          </cell>
          <cell r="G196">
            <v>6831.2665200000001</v>
          </cell>
          <cell r="H196">
            <v>810.447</v>
          </cell>
          <cell r="I196">
            <v>8.4290108051482697</v>
          </cell>
        </row>
        <row r="197">
          <cell r="B197" t="str">
            <v>NYSE:GNW</v>
          </cell>
          <cell r="C197">
            <v>0.28620000000000001</v>
          </cell>
          <cell r="D197">
            <v>17.600000000000001</v>
          </cell>
          <cell r="E197">
            <v>1.133</v>
          </cell>
          <cell r="F197">
            <v>15.533980582524274</v>
          </cell>
          <cell r="G197">
            <v>15014.45204</v>
          </cell>
          <cell r="H197">
            <v>1320.729</v>
          </cell>
          <cell r="I197">
            <v>11.36830647316747</v>
          </cell>
        </row>
        <row r="198">
          <cell r="B198" t="str">
            <v>NasdaqGS:GENZ</v>
          </cell>
          <cell r="C198">
            <v>0.18809000000000001</v>
          </cell>
          <cell r="D198">
            <v>52.98</v>
          </cell>
          <cell r="E198">
            <v>2.7650000000000001</v>
          </cell>
          <cell r="F198">
            <v>19.160940325497286</v>
          </cell>
          <cell r="G198">
            <v>13367.94364</v>
          </cell>
          <cell r="H198">
            <v>1655.126</v>
          </cell>
          <cell r="I198">
            <v>8.0766924330836449</v>
          </cell>
        </row>
        <row r="199">
          <cell r="B199" t="str">
            <v>NasdaqGS:GILD</v>
          </cell>
          <cell r="C199">
            <v>0.14343999999999998</v>
          </cell>
          <cell r="D199">
            <v>45.88</v>
          </cell>
          <cell r="E199">
            <v>3.609</v>
          </cell>
          <cell r="F199">
            <v>12.712662787475756</v>
          </cell>
          <cell r="G199">
            <v>40576.287559999997</v>
          </cell>
          <cell r="H199">
            <v>4538.4620000000004</v>
          </cell>
          <cell r="I199">
            <v>8.9405370277419962</v>
          </cell>
        </row>
        <row r="200">
          <cell r="B200" t="str">
            <v>NYSE:GS</v>
          </cell>
          <cell r="C200">
            <v>0.18633</v>
          </cell>
          <cell r="D200">
            <v>174.05</v>
          </cell>
          <cell r="E200">
            <v>18.244</v>
          </cell>
          <cell r="F200">
            <v>9.5401227800920854</v>
          </cell>
          <cell r="G200">
            <v>91077.161259999993</v>
          </cell>
          <cell r="H200" t="str">
            <v>NA</v>
          </cell>
          <cell r="I200" t="str">
            <v>NA</v>
          </cell>
        </row>
        <row r="201">
          <cell r="B201" t="str">
            <v>NYSE:GR</v>
          </cell>
          <cell r="C201">
            <v>8.5329999999999989E-2</v>
          </cell>
          <cell r="D201">
            <v>71.05</v>
          </cell>
          <cell r="E201">
            <v>4.3959999999999999</v>
          </cell>
          <cell r="F201">
            <v>16.162420382165603</v>
          </cell>
          <cell r="G201">
            <v>10102.744070000001</v>
          </cell>
          <cell r="H201">
            <v>1238.9169999999999</v>
          </cell>
          <cell r="I201">
            <v>8.1544962818332465</v>
          </cell>
        </row>
        <row r="202">
          <cell r="B202" t="str">
            <v>NYSE:GT</v>
          </cell>
          <cell r="C202" t="str">
            <v>NA</v>
          </cell>
          <cell r="D202">
            <v>13.15</v>
          </cell>
          <cell r="E202">
            <v>0.313</v>
          </cell>
          <cell r="F202">
            <v>42.012779552715656</v>
          </cell>
          <cell r="G202">
            <v>6598.1005400000004</v>
          </cell>
          <cell r="H202">
            <v>1334.6</v>
          </cell>
          <cell r="I202">
            <v>4.9438787202157952</v>
          </cell>
        </row>
        <row r="203">
          <cell r="B203" t="str">
            <v>NasdaqGS:GOOG</v>
          </cell>
          <cell r="C203">
            <v>0.22567000000000001</v>
          </cell>
          <cell r="D203">
            <v>562.45000000000005</v>
          </cell>
          <cell r="E203">
            <v>27.411999999999999</v>
          </cell>
          <cell r="F203">
            <v>20.518386108273752</v>
          </cell>
          <cell r="G203">
            <v>154438.99225000001</v>
          </cell>
          <cell r="H203">
            <v>12950.642</v>
          </cell>
          <cell r="I203">
            <v>11.925199712106938</v>
          </cell>
        </row>
        <row r="204">
          <cell r="B204" t="str">
            <v>NYSE:HRB</v>
          </cell>
          <cell r="C204">
            <v>0.11</v>
          </cell>
          <cell r="D204">
            <v>17.78</v>
          </cell>
          <cell r="E204">
            <v>1.3859999999999999</v>
          </cell>
          <cell r="F204">
            <v>12.828282828282831</v>
          </cell>
          <cell r="G204">
            <v>6903.6501200000002</v>
          </cell>
          <cell r="H204">
            <v>945.35</v>
          </cell>
          <cell r="I204">
            <v>7.3027451420108953</v>
          </cell>
        </row>
        <row r="205">
          <cell r="B205" t="str">
            <v>NYSE:HAL</v>
          </cell>
          <cell r="C205">
            <v>0.10667</v>
          </cell>
          <cell r="D205">
            <v>29.87</v>
          </cell>
          <cell r="E205">
            <v>1.4179999999999999</v>
          </cell>
          <cell r="F205">
            <v>21.064880112834981</v>
          </cell>
          <cell r="G205">
            <v>27782.4424</v>
          </cell>
          <cell r="H205">
            <v>3228.174</v>
          </cell>
          <cell r="I205">
            <v>8.6062406797155298</v>
          </cell>
        </row>
        <row r="206">
          <cell r="B206" t="str">
            <v>NYSE:HOG</v>
          </cell>
          <cell r="C206">
            <v>0.1</v>
          </cell>
          <cell r="D206">
            <v>28.32</v>
          </cell>
          <cell r="E206">
            <v>0.94699999999999995</v>
          </cell>
          <cell r="F206">
            <v>29.904963041182683</v>
          </cell>
          <cell r="G206">
            <v>10990.75808</v>
          </cell>
          <cell r="H206">
            <v>678.54899999999998</v>
          </cell>
          <cell r="I206">
            <v>16.19744201229388</v>
          </cell>
        </row>
        <row r="207">
          <cell r="B207" t="str">
            <v>NYSE:HAR</v>
          </cell>
          <cell r="C207">
            <v>0.12</v>
          </cell>
          <cell r="D207">
            <v>47.26</v>
          </cell>
          <cell r="E207">
            <v>1.522</v>
          </cell>
          <cell r="F207">
            <v>31.051248357424441</v>
          </cell>
          <cell r="G207">
            <v>3228.34798</v>
          </cell>
          <cell r="H207">
            <v>272.41399999999999</v>
          </cell>
          <cell r="I207">
            <v>11.850888647426345</v>
          </cell>
        </row>
        <row r="208">
          <cell r="B208" t="str">
            <v>NYSE:HRS</v>
          </cell>
          <cell r="C208">
            <v>0.15</v>
          </cell>
          <cell r="D208">
            <v>46.85</v>
          </cell>
          <cell r="E208">
            <v>4.5309999999999997</v>
          </cell>
          <cell r="F208">
            <v>10.339880821010816</v>
          </cell>
          <cell r="G208">
            <v>6951.4372000000003</v>
          </cell>
          <cell r="H208">
            <v>1109.4880000000001</v>
          </cell>
          <cell r="I208">
            <v>6.2654460435804626</v>
          </cell>
        </row>
        <row r="209">
          <cell r="B209" t="str">
            <v>NYSE:HIG</v>
          </cell>
          <cell r="C209">
            <v>0.11775000000000001</v>
          </cell>
          <cell r="D209">
            <v>28.18</v>
          </cell>
          <cell r="E209">
            <v>3.1349999999999998</v>
          </cell>
          <cell r="F209">
            <v>8.9888357256778306</v>
          </cell>
          <cell r="G209">
            <v>20105.576570000001</v>
          </cell>
          <cell r="H209">
            <v>2029.3510000000001</v>
          </cell>
          <cell r="I209">
            <v>9.9073923485882922</v>
          </cell>
        </row>
        <row r="210">
          <cell r="B210" t="str">
            <v>NYSE:HAS</v>
          </cell>
          <cell r="C210">
            <v>0.1</v>
          </cell>
          <cell r="D210">
            <v>39.22</v>
          </cell>
          <cell r="E210">
            <v>2.5259999999999998</v>
          </cell>
          <cell r="F210">
            <v>15.526524148851941</v>
          </cell>
          <cell r="G210">
            <v>5726.9296999999997</v>
          </cell>
          <cell r="H210">
            <v>769.60900000000004</v>
          </cell>
          <cell r="I210">
            <v>7.4413496983533189</v>
          </cell>
        </row>
        <row r="211">
          <cell r="B211" t="str">
            <v>NYSE:HCP</v>
          </cell>
          <cell r="C211">
            <v>0.03</v>
          </cell>
          <cell r="D211">
            <v>33.130000000000003</v>
          </cell>
          <cell r="E211">
            <v>1.0269999999999999</v>
          </cell>
          <cell r="F211">
            <v>32.259006815968846</v>
          </cell>
          <cell r="G211">
            <v>15816.13665</v>
          </cell>
          <cell r="H211">
            <v>926.875</v>
          </cell>
          <cell r="I211">
            <v>17.063937046527311</v>
          </cell>
        </row>
        <row r="212">
          <cell r="B212" t="str">
            <v>NYSE:HCN</v>
          </cell>
          <cell r="C212">
            <v>6.3E-2</v>
          </cell>
          <cell r="D212">
            <v>45.83</v>
          </cell>
          <cell r="E212">
            <v>1.6950000000000001</v>
          </cell>
          <cell r="F212">
            <v>27.038348082595867</v>
          </cell>
          <cell r="G212">
            <v>8354.7815599999994</v>
          </cell>
          <cell r="H212">
            <v>526.88599999999997</v>
          </cell>
          <cell r="I212">
            <v>15.856905592481105</v>
          </cell>
        </row>
        <row r="213">
          <cell r="B213" t="str">
            <v>NYSE:HSY</v>
          </cell>
          <cell r="C213">
            <v>6.5000000000000002E-2</v>
          </cell>
          <cell r="D213">
            <v>42.87</v>
          </cell>
          <cell r="E213">
            <v>2.3210000000000002</v>
          </cell>
          <cell r="F213">
            <v>18.470486859112448</v>
          </cell>
          <cell r="G213">
            <v>10395.244989999999</v>
          </cell>
          <cell r="H213">
            <v>1087.6769999999999</v>
          </cell>
          <cell r="I213">
            <v>9.5572904364071327</v>
          </cell>
        </row>
        <row r="214">
          <cell r="B214" t="str">
            <v>NYSE:HES</v>
          </cell>
          <cell r="C214">
            <v>2.5000000000000001E-3</v>
          </cell>
          <cell r="D214">
            <v>61.08</v>
          </cell>
          <cell r="E214">
            <v>4.3029999999999999</v>
          </cell>
          <cell r="F214">
            <v>14.194747850336974</v>
          </cell>
          <cell r="G214">
            <v>22834.842120000001</v>
          </cell>
          <cell r="H214">
            <v>5800.4049999999997</v>
          </cell>
          <cell r="I214">
            <v>3.9367668499009985</v>
          </cell>
        </row>
        <row r="215">
          <cell r="B215" t="str">
            <v>NYSE:HPQ</v>
          </cell>
          <cell r="C215">
            <v>0.13400000000000001</v>
          </cell>
          <cell r="D215">
            <v>52.97</v>
          </cell>
          <cell r="E215">
            <v>4.5350000000000001</v>
          </cell>
          <cell r="F215">
            <v>11.68026460859978</v>
          </cell>
          <cell r="G215">
            <v>127801.86805999999</v>
          </cell>
          <cell r="H215">
            <v>18243.571</v>
          </cell>
          <cell r="I215">
            <v>7.0053098738180148</v>
          </cell>
        </row>
        <row r="216">
          <cell r="B216" t="str">
            <v>NYSE:HNZ</v>
          </cell>
          <cell r="C216">
            <v>6.5329999999999999E-2</v>
          </cell>
          <cell r="D216">
            <v>45.64</v>
          </cell>
          <cell r="E216">
            <v>2.9860000000000002</v>
          </cell>
          <cell r="F216">
            <v>15.284661754855994</v>
          </cell>
          <cell r="G216">
            <v>18731.871520000001</v>
          </cell>
          <cell r="H216">
            <v>1948.3050000000001</v>
          </cell>
          <cell r="I216">
            <v>9.6144451305108802</v>
          </cell>
        </row>
        <row r="217">
          <cell r="B217" t="str">
            <v>NYSE:HON</v>
          </cell>
          <cell r="C217">
            <v>0.09</v>
          </cell>
          <cell r="D217">
            <v>44.87</v>
          </cell>
          <cell r="E217">
            <v>2.3969999999999998</v>
          </cell>
          <cell r="F217">
            <v>18.719232373800583</v>
          </cell>
          <cell r="G217">
            <v>39033.929600000003</v>
          </cell>
          <cell r="H217">
            <v>4296.8900000000003</v>
          </cell>
          <cell r="I217">
            <v>9.0842282674213202</v>
          </cell>
        </row>
        <row r="218">
          <cell r="B218" t="str">
            <v>NYSE:HRL</v>
          </cell>
          <cell r="C218">
            <v>0.1</v>
          </cell>
          <cell r="D218">
            <v>42.44</v>
          </cell>
          <cell r="E218">
            <v>2.706</v>
          </cell>
          <cell r="F218">
            <v>15.683665927568367</v>
          </cell>
          <cell r="G218">
            <v>5510.2106000000003</v>
          </cell>
          <cell r="H218">
            <v>708.8</v>
          </cell>
          <cell r="I218">
            <v>7.7739991534988722</v>
          </cell>
        </row>
        <row r="219">
          <cell r="B219" t="str">
            <v>NYSE:HSP</v>
          </cell>
          <cell r="C219">
            <v>0.12833</v>
          </cell>
          <cell r="D219">
            <v>56.86</v>
          </cell>
          <cell r="E219">
            <v>3.3239999999999998</v>
          </cell>
          <cell r="F219">
            <v>17.105896510228639</v>
          </cell>
          <cell r="G219">
            <v>10043.52001</v>
          </cell>
          <cell r="H219">
            <v>1044.819</v>
          </cell>
          <cell r="I219">
            <v>9.6126889059253333</v>
          </cell>
        </row>
        <row r="220">
          <cell r="B220" t="str">
            <v>NYSE:HST</v>
          </cell>
          <cell r="C220">
            <v>-0.14499999999999999</v>
          </cell>
          <cell r="D220">
            <v>14.62</v>
          </cell>
          <cell r="E220">
            <v>-0.376</v>
          </cell>
          <cell r="F220" t="str">
            <v>NM</v>
          </cell>
          <cell r="G220">
            <v>14023.3146</v>
          </cell>
          <cell r="H220">
            <v>736.56500000000005</v>
          </cell>
          <cell r="I220">
            <v>19.038801192019712</v>
          </cell>
        </row>
        <row r="221">
          <cell r="B221" t="str">
            <v>NasdaqGS:HCBK</v>
          </cell>
          <cell r="C221">
            <v>0.19667000000000001</v>
          </cell>
          <cell r="D221">
            <v>14.13</v>
          </cell>
          <cell r="E221">
            <v>1.1819999999999999</v>
          </cell>
          <cell r="F221">
            <v>11.954314720812183</v>
          </cell>
          <cell r="G221">
            <v>7370.4124099999999</v>
          </cell>
          <cell r="H221">
            <v>971.60799999999995</v>
          </cell>
          <cell r="I221">
            <v>7.5857881059027923</v>
          </cell>
        </row>
        <row r="222">
          <cell r="B222" t="str">
            <v>NYSE:HUM</v>
          </cell>
          <cell r="C222">
            <v>9.7500000000000003E-2</v>
          </cell>
          <cell r="D222">
            <v>47.43</v>
          </cell>
          <cell r="E222">
            <v>5.5339999999999998</v>
          </cell>
          <cell r="F222">
            <v>8.5706541380556569</v>
          </cell>
          <cell r="G222">
            <v>8469.2252000000008</v>
          </cell>
          <cell r="H222">
            <v>1694.5450000000001</v>
          </cell>
          <cell r="I222">
            <v>4.9979346668279687</v>
          </cell>
        </row>
        <row r="223">
          <cell r="B223" t="str">
            <v>NasdaqGS:HBAN</v>
          </cell>
          <cell r="C223">
            <v>-0.126</v>
          </cell>
          <cell r="D223">
            <v>5.45</v>
          </cell>
          <cell r="E223">
            <v>-0.30299999999999999</v>
          </cell>
          <cell r="F223" t="str">
            <v>NM</v>
          </cell>
          <cell r="G223">
            <v>3920.1137899999999</v>
          </cell>
          <cell r="H223">
            <v>-106.883</v>
          </cell>
          <cell r="I223" t="str">
            <v>NM</v>
          </cell>
        </row>
        <row r="224">
          <cell r="B224" t="str">
            <v>NYSE:ITW</v>
          </cell>
          <cell r="C224">
            <v>0.15380000000000002</v>
          </cell>
          <cell r="D224">
            <v>47.21</v>
          </cell>
          <cell r="E224">
            <v>2.7810000000000001</v>
          </cell>
          <cell r="F224">
            <v>16.975907946781732</v>
          </cell>
          <cell r="G224">
            <v>25550.071039999999</v>
          </cell>
          <cell r="H224">
            <v>2748.4270000000001</v>
          </cell>
          <cell r="I224">
            <v>9.2962523799977212</v>
          </cell>
        </row>
        <row r="225">
          <cell r="B225" t="str">
            <v>NYSE:RX</v>
          </cell>
          <cell r="C225" t="e">
            <v>#VALUE!</v>
          </cell>
          <cell r="D225" t="str">
            <v>(Invalid Identifier)</v>
          </cell>
          <cell r="E225" t="str">
            <v>(Invalid Identifier)</v>
          </cell>
          <cell r="F225" t="str">
            <v>NA</v>
          </cell>
          <cell r="G225" t="str">
            <v>(Invalid Identifier)</v>
          </cell>
          <cell r="H225" t="str">
            <v>(Invalid Identifier)</v>
          </cell>
          <cell r="I225" t="str">
            <v>NA</v>
          </cell>
        </row>
        <row r="226">
          <cell r="B226" t="str">
            <v>NYSE:TEG</v>
          </cell>
          <cell r="C226">
            <v>0.10632999999999999</v>
          </cell>
          <cell r="D226">
            <v>46.95</v>
          </cell>
          <cell r="E226">
            <v>3.1179999999999999</v>
          </cell>
          <cell r="F226">
            <v>15.057729313662605</v>
          </cell>
          <cell r="G226">
            <v>6282.7338200000004</v>
          </cell>
          <cell r="H226">
            <v>703.5</v>
          </cell>
          <cell r="I226">
            <v>8.9306806254442073</v>
          </cell>
        </row>
        <row r="227">
          <cell r="B227" t="str">
            <v>NasdaqGS:INTC</v>
          </cell>
          <cell r="C227">
            <v>0.11856999999999999</v>
          </cell>
          <cell r="D227">
            <v>22.33</v>
          </cell>
          <cell r="E227">
            <v>1.659</v>
          </cell>
          <cell r="F227">
            <v>13.459915611814345</v>
          </cell>
          <cell r="G227">
            <v>111291.76</v>
          </cell>
          <cell r="H227">
            <v>17600.231</v>
          </cell>
          <cell r="I227">
            <v>6.3233124610694027</v>
          </cell>
        </row>
        <row r="228">
          <cell r="B228" t="str">
            <v>NYSE:ICE</v>
          </cell>
          <cell r="C228">
            <v>0.17749999999999999</v>
          </cell>
          <cell r="D228">
            <v>111.36</v>
          </cell>
          <cell r="E228">
            <v>5.3879999999999999</v>
          </cell>
          <cell r="F228">
            <v>20.668151447661469</v>
          </cell>
          <cell r="G228">
            <v>7966.0036600000003</v>
          </cell>
          <cell r="H228">
            <v>763.53899999999999</v>
          </cell>
          <cell r="I228">
            <v>10.433001667236383</v>
          </cell>
        </row>
        <row r="229">
          <cell r="B229" t="str">
            <v>NYSE:IBM</v>
          </cell>
          <cell r="C229">
            <v>8.8569999999999996E-2</v>
          </cell>
          <cell r="D229">
            <v>128.59</v>
          </cell>
          <cell r="E229">
            <v>11.108000000000001</v>
          </cell>
          <cell r="F229">
            <v>11.576341375585164</v>
          </cell>
          <cell r="G229">
            <v>180277.12778000001</v>
          </cell>
          <cell r="H229">
            <v>24647.58</v>
          </cell>
          <cell r="I229">
            <v>7.3141918103116002</v>
          </cell>
        </row>
        <row r="230">
          <cell r="B230" t="str">
            <v>NYSE:IFF</v>
          </cell>
          <cell r="C230">
            <v>0.04</v>
          </cell>
          <cell r="D230">
            <v>47.96</v>
          </cell>
          <cell r="E230">
            <v>3.04</v>
          </cell>
          <cell r="F230">
            <v>15.776315789473685</v>
          </cell>
          <cell r="G230">
            <v>4553.2960499999999</v>
          </cell>
          <cell r="H230">
            <v>468.685</v>
          </cell>
          <cell r="I230">
            <v>9.7150453929611569</v>
          </cell>
        </row>
        <row r="231">
          <cell r="B231" t="str">
            <v>NYSE:IGT</v>
          </cell>
          <cell r="C231">
            <v>0.13824999999999998</v>
          </cell>
          <cell r="D231">
            <v>18.440000000000001</v>
          </cell>
          <cell r="E231">
            <v>0.89700000000000002</v>
          </cell>
          <cell r="F231">
            <v>20.557413600891863</v>
          </cell>
          <cell r="G231">
            <v>7032.3919999999998</v>
          </cell>
          <cell r="H231">
            <v>798.69</v>
          </cell>
          <cell r="I231">
            <v>8.8049080369104402</v>
          </cell>
        </row>
        <row r="232">
          <cell r="B232" t="str">
            <v>NYSE:IP</v>
          </cell>
          <cell r="C232">
            <v>-4.7500000000000001E-2</v>
          </cell>
          <cell r="D232">
            <v>25.15</v>
          </cell>
          <cell r="E232">
            <v>1.4690000000000001</v>
          </cell>
          <cell r="F232">
            <v>17.120490129339686</v>
          </cell>
          <cell r="G232">
            <v>18322.03544</v>
          </cell>
          <cell r="H232">
            <v>2957.1819999999998</v>
          </cell>
          <cell r="I232">
            <v>6.1957753834562777</v>
          </cell>
        </row>
        <row r="233">
          <cell r="B233" t="str">
            <v>NYSE:IPG</v>
          </cell>
          <cell r="C233">
            <v>0.1295</v>
          </cell>
          <cell r="D233">
            <v>8.49</v>
          </cell>
          <cell r="E233">
            <v>0.34899999999999998</v>
          </cell>
          <cell r="F233">
            <v>24.326647564469916</v>
          </cell>
          <cell r="G233">
            <v>4329.1721100000004</v>
          </cell>
          <cell r="H233">
            <v>688.80100000000004</v>
          </cell>
          <cell r="I233">
            <v>6.2850839502265536</v>
          </cell>
        </row>
        <row r="234">
          <cell r="B234" t="str">
            <v>NasdaqGS:INTU</v>
          </cell>
          <cell r="C234">
            <v>0.13833000000000001</v>
          </cell>
          <cell r="D234">
            <v>34.32</v>
          </cell>
          <cell r="E234">
            <v>2.06</v>
          </cell>
          <cell r="F234">
            <v>16.660194174757279</v>
          </cell>
          <cell r="G234">
            <v>10800.58656</v>
          </cell>
          <cell r="H234">
            <v>1231.0409999999999</v>
          </cell>
          <cell r="I234">
            <v>8.7735392728593116</v>
          </cell>
        </row>
        <row r="235">
          <cell r="B235" t="str">
            <v>NasdaqGS:ISRG</v>
          </cell>
          <cell r="C235">
            <v>0.22428999999999999</v>
          </cell>
          <cell r="D235">
            <v>347.79</v>
          </cell>
          <cell r="E235">
            <v>7.7830000000000004</v>
          </cell>
          <cell r="F235">
            <v>44.685853783887964</v>
          </cell>
          <cell r="G235">
            <v>12759.993</v>
          </cell>
          <cell r="H235">
            <v>516.29600000000005</v>
          </cell>
          <cell r="I235">
            <v>24.714491299564589</v>
          </cell>
        </row>
        <row r="236">
          <cell r="B236" t="str">
            <v>NYSE:IVZ</v>
          </cell>
          <cell r="C236" t="e">
            <v>#VALUE!</v>
          </cell>
          <cell r="D236" t="str">
            <v>(Invalid Identifier)</v>
          </cell>
          <cell r="E236" t="str">
            <v>(Invalid Identifier)</v>
          </cell>
          <cell r="F236" t="str">
            <v>NA</v>
          </cell>
          <cell r="G236" t="str">
            <v>(Invalid Identifier)</v>
          </cell>
          <cell r="H236" t="str">
            <v>(Invalid Identifier)</v>
          </cell>
          <cell r="I236" t="str">
            <v>NA</v>
          </cell>
        </row>
        <row r="237">
          <cell r="B237" t="str">
            <v>NYSE:IRM</v>
          </cell>
          <cell r="C237">
            <v>0.15667</v>
          </cell>
          <cell r="D237">
            <v>27.74</v>
          </cell>
          <cell r="E237">
            <v>1.1279999999999999</v>
          </cell>
          <cell r="F237">
            <v>24.592198581560286</v>
          </cell>
          <cell r="G237">
            <v>8495.9320000000007</v>
          </cell>
          <cell r="H237">
            <v>951.32399999999996</v>
          </cell>
          <cell r="I237">
            <v>8.9306398240767617</v>
          </cell>
        </row>
        <row r="238">
          <cell r="B238" t="str">
            <v>NYSE:ITT</v>
          </cell>
          <cell r="C238">
            <v>8.6669999999999997E-2</v>
          </cell>
          <cell r="D238">
            <v>53.93</v>
          </cell>
          <cell r="E238">
            <v>4.0620000000000003</v>
          </cell>
          <cell r="F238">
            <v>13.276710979812899</v>
          </cell>
          <cell r="G238">
            <v>9936.3459999999995</v>
          </cell>
          <cell r="H238">
            <v>1448.047</v>
          </cell>
          <cell r="I238">
            <v>6.8618946760705963</v>
          </cell>
        </row>
        <row r="239">
          <cell r="B239" t="str">
            <v>NYSE:JCP</v>
          </cell>
          <cell r="C239">
            <v>7.2750000000000009E-2</v>
          </cell>
          <cell r="D239">
            <v>32.909999999999997</v>
          </cell>
          <cell r="E239">
            <v>1.5429999999999999</v>
          </cell>
          <cell r="F239">
            <v>21.328580686973428</v>
          </cell>
          <cell r="G239">
            <v>8189.7767400000002</v>
          </cell>
          <cell r="H239">
            <v>1350.7850000000001</v>
          </cell>
          <cell r="I239">
            <v>6.0629757807497118</v>
          </cell>
        </row>
        <row r="240">
          <cell r="B240" t="str">
            <v>NYSE:JBL</v>
          </cell>
          <cell r="C240">
            <v>0.17</v>
          </cell>
          <cell r="D240">
            <v>16.37</v>
          </cell>
          <cell r="E240">
            <v>1.444</v>
          </cell>
          <cell r="F240">
            <v>11.33656509695291</v>
          </cell>
          <cell r="G240">
            <v>3961.5933500000001</v>
          </cell>
          <cell r="H240">
            <v>758.89800000000002</v>
          </cell>
          <cell r="I240">
            <v>5.220192107503248</v>
          </cell>
        </row>
        <row r="241">
          <cell r="B241" t="str">
            <v>NYSE:JEC</v>
          </cell>
          <cell r="C241">
            <v>0.15332999999999999</v>
          </cell>
          <cell r="D241">
            <v>45.65</v>
          </cell>
          <cell r="E241">
            <v>2.3769999999999998</v>
          </cell>
          <cell r="F241">
            <v>19.204880100967607</v>
          </cell>
          <cell r="G241">
            <v>4654.5244700000003</v>
          </cell>
          <cell r="H241">
            <v>536.85400000000004</v>
          </cell>
          <cell r="I241">
            <v>8.6700005401841089</v>
          </cell>
        </row>
        <row r="242">
          <cell r="B242" t="str">
            <v>NYSE:JNS</v>
          </cell>
          <cell r="C242">
            <v>9.2499999999999999E-2</v>
          </cell>
          <cell r="D242">
            <v>14.54</v>
          </cell>
          <cell r="E242">
            <v>0.79700000000000004</v>
          </cell>
          <cell r="F242">
            <v>18.24341279799247</v>
          </cell>
          <cell r="G242">
            <v>3093.1279800000002</v>
          </cell>
          <cell r="H242">
            <v>346.50200000000001</v>
          </cell>
          <cell r="I242">
            <v>8.9267247519494841</v>
          </cell>
        </row>
        <row r="243">
          <cell r="B243" t="str">
            <v>NasdaqGS:JDSU</v>
          </cell>
          <cell r="C243">
            <v>0.15</v>
          </cell>
          <cell r="D243">
            <v>11.96</v>
          </cell>
          <cell r="E243">
            <v>0.443</v>
          </cell>
          <cell r="F243">
            <v>26.997742663656886</v>
          </cell>
          <cell r="G243">
            <v>2294.1767199999999</v>
          </cell>
          <cell r="H243">
            <v>171.55</v>
          </cell>
          <cell r="I243">
            <v>13.373224832410374</v>
          </cell>
        </row>
        <row r="244">
          <cell r="B244" t="str">
            <v>NYSE:JNJ</v>
          </cell>
          <cell r="C244">
            <v>6.8669999999999995E-2</v>
          </cell>
          <cell r="D244">
            <v>64.819999999999993</v>
          </cell>
          <cell r="E244">
            <v>4.9119999999999999</v>
          </cell>
          <cell r="F244">
            <v>13.196254071661237</v>
          </cell>
          <cell r="G244">
            <v>172564.08317999999</v>
          </cell>
          <cell r="H244">
            <v>21206.588</v>
          </cell>
          <cell r="I244">
            <v>8.1372865441625972</v>
          </cell>
        </row>
        <row r="245">
          <cell r="B245" t="str">
            <v>NYSE:JCI</v>
          </cell>
          <cell r="C245">
            <v>0.15</v>
          </cell>
          <cell r="D245">
            <v>32.75</v>
          </cell>
          <cell r="E245">
            <v>1.8879999999999999</v>
          </cell>
          <cell r="F245">
            <v>17.346398305084747</v>
          </cell>
          <cell r="G245">
            <v>24949.39704</v>
          </cell>
          <cell r="H245">
            <v>2389.989</v>
          </cell>
          <cell r="I245">
            <v>10.439126305602244</v>
          </cell>
        </row>
        <row r="246">
          <cell r="B246" t="str">
            <v>NYSE:JPM</v>
          </cell>
          <cell r="C246">
            <v>0.08</v>
          </cell>
          <cell r="D246">
            <v>44.86</v>
          </cell>
          <cell r="E246">
            <v>3.0030000000000001</v>
          </cell>
          <cell r="F246">
            <v>14.938394938394937</v>
          </cell>
          <cell r="G246">
            <v>178864.95522</v>
          </cell>
          <cell r="H246">
            <v>20242.966</v>
          </cell>
          <cell r="I246">
            <v>8.835906517849212</v>
          </cell>
        </row>
        <row r="247">
          <cell r="B247" t="str">
            <v>NasdaqGS:JNPR</v>
          </cell>
          <cell r="C247" t="e">
            <v>#VALUE!</v>
          </cell>
          <cell r="D247" t="str">
            <v>(Invalid Identifier)</v>
          </cell>
          <cell r="E247" t="str">
            <v>(Invalid Identifier)</v>
          </cell>
          <cell r="F247" t="str">
            <v>NA</v>
          </cell>
          <cell r="G247" t="str">
            <v>(Invalid Identifier)</v>
          </cell>
          <cell r="H247" t="str">
            <v>(Invalid Identifier)</v>
          </cell>
          <cell r="I247" t="str">
            <v>NA</v>
          </cell>
        </row>
        <row r="248">
          <cell r="B248" t="str">
            <v>NYSE:KBH</v>
          </cell>
          <cell r="C248">
            <v>0.09</v>
          </cell>
          <cell r="D248">
            <v>16.96</v>
          </cell>
          <cell r="E248">
            <v>-0.86099999999999999</v>
          </cell>
          <cell r="F248" t="str">
            <v>NM</v>
          </cell>
          <cell r="G248">
            <v>1930.5216</v>
          </cell>
          <cell r="H248">
            <v>64.528000000000006</v>
          </cell>
          <cell r="I248">
            <v>29.917579965286386</v>
          </cell>
        </row>
        <row r="249">
          <cell r="B249" t="str">
            <v>NYSE:K</v>
          </cell>
          <cell r="C249">
            <v>0.10249999999999999</v>
          </cell>
          <cell r="D249">
            <v>53.86</v>
          </cell>
          <cell r="E249">
            <v>3.597</v>
          </cell>
          <cell r="F249">
            <v>14.97358910202947</v>
          </cell>
          <cell r="G249">
            <v>24957.908800000001</v>
          </cell>
          <cell r="H249">
            <v>2601.4969999999998</v>
          </cell>
          <cell r="I249">
            <v>9.5936719511881048</v>
          </cell>
        </row>
        <row r="250">
          <cell r="B250" t="str">
            <v>NYSE:KEY</v>
          </cell>
          <cell r="C250">
            <v>3.5000000000000003E-2</v>
          </cell>
          <cell r="D250">
            <v>7.72</v>
          </cell>
          <cell r="E250">
            <v>-0.76</v>
          </cell>
          <cell r="F250" t="str">
            <v>NM</v>
          </cell>
          <cell r="G250">
            <v>6947.81556</v>
          </cell>
          <cell r="H250">
            <v>-1004.626</v>
          </cell>
          <cell r="I250" t="str">
            <v>NM</v>
          </cell>
        </row>
        <row r="251">
          <cell r="B251" t="str">
            <v>NYSE:KMB</v>
          </cell>
          <cell r="C251">
            <v>0.09</v>
          </cell>
          <cell r="D251">
            <v>63.22</v>
          </cell>
          <cell r="E251">
            <v>4.8769999999999998</v>
          </cell>
          <cell r="F251">
            <v>12.962887020709452</v>
          </cell>
          <cell r="G251">
            <v>31850.06249</v>
          </cell>
          <cell r="H251">
            <v>3866.2179999999998</v>
          </cell>
          <cell r="I251">
            <v>8.2380410235532509</v>
          </cell>
        </row>
        <row r="252">
          <cell r="B252" t="str">
            <v>NYSE:KIM</v>
          </cell>
          <cell r="C252">
            <v>1.4999999999999999E-2</v>
          </cell>
          <cell r="D252">
            <v>16.16</v>
          </cell>
          <cell r="E252">
            <v>0.253</v>
          </cell>
          <cell r="F252">
            <v>63.873517786561266</v>
          </cell>
          <cell r="G252">
            <v>11207.7925</v>
          </cell>
          <cell r="H252">
            <v>626.44299999999998</v>
          </cell>
          <cell r="I252">
            <v>17.89116088774238</v>
          </cell>
        </row>
        <row r="253">
          <cell r="B253" t="str">
            <v>NYSE:KG</v>
          </cell>
          <cell r="C253">
            <v>0.12114000000000001</v>
          </cell>
          <cell r="D253">
            <v>11.85</v>
          </cell>
          <cell r="E253">
            <v>0.89500000000000002</v>
          </cell>
          <cell r="F253">
            <v>13.240223463687149</v>
          </cell>
          <cell r="G253">
            <v>2790.9876399999998</v>
          </cell>
          <cell r="H253">
            <v>473.40600000000001</v>
          </cell>
          <cell r="I253">
            <v>5.8955476694422968</v>
          </cell>
        </row>
        <row r="254">
          <cell r="B254" t="str">
            <v>NasdaqGS:KLAC</v>
          </cell>
          <cell r="C254">
            <v>4.4999999999999998E-2</v>
          </cell>
          <cell r="D254">
            <v>30.61</v>
          </cell>
          <cell r="E254">
            <v>1.8160000000000001</v>
          </cell>
          <cell r="F254">
            <v>16.855726872246695</v>
          </cell>
          <cell r="G254">
            <v>4455.87093</v>
          </cell>
          <cell r="H254">
            <v>586.12599999999998</v>
          </cell>
          <cell r="I254">
            <v>7.6022406956865938</v>
          </cell>
        </row>
        <row r="255">
          <cell r="B255" t="str">
            <v>NYSE:KSS</v>
          </cell>
          <cell r="C255">
            <v>0.13075000000000001</v>
          </cell>
          <cell r="D255">
            <v>55.74</v>
          </cell>
          <cell r="E255">
            <v>3.653</v>
          </cell>
          <cell r="F255">
            <v>15.258691486449495</v>
          </cell>
          <cell r="G255">
            <v>17046.855500000001</v>
          </cell>
          <cell r="H255">
            <v>2567.3090000000002</v>
          </cell>
          <cell r="I255">
            <v>6.6399702957454672</v>
          </cell>
        </row>
        <row r="256">
          <cell r="B256" t="str">
            <v>NYSE:KFT</v>
          </cell>
          <cell r="C256">
            <v>7.5330000000000008E-2</v>
          </cell>
          <cell r="D256">
            <v>30.54</v>
          </cell>
          <cell r="E256">
            <v>2.0750000000000002</v>
          </cell>
          <cell r="F256">
            <v>14.718072289156625</v>
          </cell>
          <cell r="G256">
            <v>69857.824059999999</v>
          </cell>
          <cell r="H256">
            <v>7933.6679999999997</v>
          </cell>
          <cell r="I256">
            <v>8.8052366269927109</v>
          </cell>
        </row>
        <row r="257">
          <cell r="B257" t="str">
            <v>NYSE:KR</v>
          </cell>
          <cell r="C257">
            <v>8.3199999999999996E-2</v>
          </cell>
          <cell r="D257">
            <v>21.34</v>
          </cell>
          <cell r="E257">
            <v>1.7549999999999999</v>
          </cell>
          <cell r="F257">
            <v>12.15954415954416</v>
          </cell>
          <cell r="G257">
            <v>21262.446</v>
          </cell>
          <cell r="H257">
            <v>3853.94</v>
          </cell>
          <cell r="I257">
            <v>5.5170672091418131</v>
          </cell>
        </row>
        <row r="258">
          <cell r="B258" t="str">
            <v>NYSE:LLL</v>
          </cell>
          <cell r="C258">
            <v>0.1012</v>
          </cell>
          <cell r="D258">
            <v>93.59</v>
          </cell>
          <cell r="E258">
            <v>8.1630000000000003</v>
          </cell>
          <cell r="F258">
            <v>11.465147617297562</v>
          </cell>
          <cell r="G258">
            <v>13989.36852</v>
          </cell>
          <cell r="H258">
            <v>1956.7139999999999</v>
          </cell>
          <cell r="I258">
            <v>7.1494191384126653</v>
          </cell>
        </row>
        <row r="259">
          <cell r="B259" t="str">
            <v>NYSE:LH</v>
          </cell>
          <cell r="C259">
            <v>0.11874999999999999</v>
          </cell>
          <cell r="D259">
            <v>75.81</v>
          </cell>
          <cell r="E259">
            <v>5.4560000000000004</v>
          </cell>
          <cell r="F259">
            <v>13.894794721407624</v>
          </cell>
          <cell r="G259">
            <v>9169.7260000000006</v>
          </cell>
          <cell r="H259">
            <v>1230.6980000000001</v>
          </cell>
          <cell r="I259">
            <v>7.4508335919941366</v>
          </cell>
        </row>
        <row r="260">
          <cell r="B260" t="str">
            <v>NYSE:LM</v>
          </cell>
          <cell r="C260">
            <v>7.4999999999999997E-2</v>
          </cell>
          <cell r="D260">
            <v>29.3</v>
          </cell>
          <cell r="E260">
            <v>1.4019999999999999</v>
          </cell>
          <cell r="F260">
            <v>20.898716119828819</v>
          </cell>
          <cell r="G260">
            <v>4949.4230600000001</v>
          </cell>
          <cell r="H260">
            <v>471.63499999999999</v>
          </cell>
          <cell r="I260">
            <v>10.494181008618954</v>
          </cell>
        </row>
        <row r="261">
          <cell r="B261" t="str">
            <v>NYSE:LEG</v>
          </cell>
          <cell r="C261">
            <v>0.13750000000000001</v>
          </cell>
          <cell r="D261">
            <v>21.53</v>
          </cell>
          <cell r="E261">
            <v>1.0649999999999999</v>
          </cell>
          <cell r="F261">
            <v>20.215962441314556</v>
          </cell>
          <cell r="G261">
            <v>3790.02826</v>
          </cell>
          <cell r="H261">
            <v>434.024</v>
          </cell>
          <cell r="I261">
            <v>8.7323011169889231</v>
          </cell>
        </row>
        <row r="262">
          <cell r="B262" t="str">
            <v>NYSE:LEN</v>
          </cell>
          <cell r="C262">
            <v>8.6669999999999997E-2</v>
          </cell>
          <cell r="D262">
            <v>18.239999999999998</v>
          </cell>
          <cell r="E262">
            <v>9.4E-2</v>
          </cell>
          <cell r="F262">
            <v>194.04255319148933</v>
          </cell>
          <cell r="G262">
            <v>5057.1240699999998</v>
          </cell>
          <cell r="H262">
            <v>174.51400000000001</v>
          </cell>
          <cell r="I262">
            <v>28.978328787375222</v>
          </cell>
        </row>
        <row r="263">
          <cell r="B263" t="str">
            <v>NYSE:LUK</v>
          </cell>
          <cell r="C263" t="str">
            <v>NA</v>
          </cell>
          <cell r="D263">
            <v>25</v>
          </cell>
          <cell r="E263" t="str">
            <v>NA</v>
          </cell>
          <cell r="F263" t="str">
            <v>NA</v>
          </cell>
          <cell r="G263">
            <v>7867.4120800000001</v>
          </cell>
          <cell r="H263" t="str">
            <v>NA</v>
          </cell>
          <cell r="I263" t="str">
            <v>NA</v>
          </cell>
        </row>
        <row r="264">
          <cell r="B264" t="str">
            <v>NYSE:LXK</v>
          </cell>
          <cell r="C264">
            <v>-2.767E-2</v>
          </cell>
          <cell r="D264">
            <v>35.5</v>
          </cell>
          <cell r="E264">
            <v>3.2570000000000001</v>
          </cell>
          <cell r="F264">
            <v>10.899600859686828</v>
          </cell>
          <cell r="G264">
            <v>2307.7910400000001</v>
          </cell>
          <cell r="H264">
            <v>523.80600000000004</v>
          </cell>
          <cell r="I264">
            <v>4.4058125336479534</v>
          </cell>
        </row>
        <row r="265">
          <cell r="B265" t="str">
            <v>NasdaqGS:LIFE</v>
          </cell>
          <cell r="C265">
            <v>0.11699999999999999</v>
          </cell>
          <cell r="D265">
            <v>52.59</v>
          </cell>
          <cell r="E265">
            <v>3.3839999999999999</v>
          </cell>
          <cell r="F265">
            <v>15.540780141843973</v>
          </cell>
          <cell r="G265">
            <v>11939.879790000001</v>
          </cell>
          <cell r="H265">
            <v>1278.018</v>
          </cell>
          <cell r="I265">
            <v>9.3424973591921248</v>
          </cell>
        </row>
        <row r="266">
          <cell r="B266" t="str">
            <v>NYSE:LTD</v>
          </cell>
          <cell r="C266">
            <v>0.125</v>
          </cell>
          <cell r="D266">
            <v>25.78</v>
          </cell>
          <cell r="E266">
            <v>1.532</v>
          </cell>
          <cell r="F266">
            <v>16.827676240208877</v>
          </cell>
          <cell r="G266">
            <v>10170.005380000001</v>
          </cell>
          <cell r="H266">
            <v>1311.6010000000001</v>
          </cell>
          <cell r="I266">
            <v>7.7538865706872739</v>
          </cell>
        </row>
        <row r="267">
          <cell r="B267" t="str">
            <v>NYSE:LNC</v>
          </cell>
          <cell r="C267">
            <v>6.7500000000000004E-2</v>
          </cell>
          <cell r="D267">
            <v>30.22</v>
          </cell>
          <cell r="E267">
            <v>3.51</v>
          </cell>
          <cell r="F267">
            <v>8.6096866096866105</v>
          </cell>
          <cell r="G267">
            <v>11173.2945</v>
          </cell>
          <cell r="H267">
            <v>1839.001</v>
          </cell>
          <cell r="I267">
            <v>6.075741394376621</v>
          </cell>
        </row>
        <row r="268">
          <cell r="B268" t="str">
            <v>NasdaqGS:LLTC</v>
          </cell>
          <cell r="C268">
            <v>0.13</v>
          </cell>
          <cell r="D268">
            <v>28.42</v>
          </cell>
          <cell r="E268">
            <v>1.635</v>
          </cell>
          <cell r="F268">
            <v>17.382262996941897</v>
          </cell>
          <cell r="G268">
            <v>6592.47156</v>
          </cell>
          <cell r="H268">
            <v>576.27300000000002</v>
          </cell>
          <cell r="I268">
            <v>11.439841116970602</v>
          </cell>
        </row>
        <row r="269">
          <cell r="B269" t="str">
            <v>NYSE:LMT</v>
          </cell>
          <cell r="C269">
            <v>8.9169999999999999E-2</v>
          </cell>
          <cell r="D269">
            <v>84.82</v>
          </cell>
          <cell r="E269">
            <v>7.4729999999999999</v>
          </cell>
          <cell r="F269">
            <v>11.350194031847986</v>
          </cell>
          <cell r="G269">
            <v>33941.112000000001</v>
          </cell>
          <cell r="H269">
            <v>5284.3879999999999</v>
          </cell>
          <cell r="I269">
            <v>6.4229030873584607</v>
          </cell>
        </row>
        <row r="270">
          <cell r="B270" t="str">
            <v>NYSE:L</v>
          </cell>
          <cell r="C270" t="str">
            <v>NA</v>
          </cell>
          <cell r="D270">
            <v>37.36</v>
          </cell>
          <cell r="E270">
            <v>3.95</v>
          </cell>
          <cell r="F270">
            <v>9.4582278481012647</v>
          </cell>
          <cell r="G270">
            <v>29347.42857</v>
          </cell>
          <cell r="H270">
            <v>5219.47</v>
          </cell>
          <cell r="I270">
            <v>5.622683638377076</v>
          </cell>
        </row>
        <row r="271">
          <cell r="B271" t="str">
            <v>NYSE:LO</v>
          </cell>
          <cell r="C271">
            <v>0.06</v>
          </cell>
          <cell r="D271">
            <v>74.88</v>
          </cell>
          <cell r="E271">
            <v>6.327</v>
          </cell>
          <cell r="F271">
            <v>11.834992887624466</v>
          </cell>
          <cell r="G271">
            <v>11103.56</v>
          </cell>
          <cell r="H271">
            <v>1637.502</v>
          </cell>
          <cell r="I271">
            <v>6.7807917181169852</v>
          </cell>
        </row>
        <row r="272">
          <cell r="B272" t="str">
            <v>NYSE:LOW</v>
          </cell>
          <cell r="C272">
            <v>0.12271000000000001</v>
          </cell>
          <cell r="D272">
            <v>24.31</v>
          </cell>
          <cell r="E272">
            <v>1.407</v>
          </cell>
          <cell r="F272">
            <v>17.277896233120114</v>
          </cell>
          <cell r="G272">
            <v>39739.32</v>
          </cell>
          <cell r="H272">
            <v>5204.9669999999996</v>
          </cell>
          <cell r="I272">
            <v>7.634884140475819</v>
          </cell>
        </row>
        <row r="273">
          <cell r="B273" t="str">
            <v>NYSE:LSI</v>
          </cell>
          <cell r="C273">
            <v>3.533E-2</v>
          </cell>
          <cell r="D273">
            <v>6.39</v>
          </cell>
          <cell r="E273">
            <v>0.45500000000000002</v>
          </cell>
          <cell r="F273">
            <v>14.043956043956042</v>
          </cell>
          <cell r="G273">
            <v>3563.51604</v>
          </cell>
          <cell r="H273">
            <v>376.03</v>
          </cell>
          <cell r="I273">
            <v>9.4766801584979934</v>
          </cell>
        </row>
        <row r="274">
          <cell r="B274" t="str">
            <v>NYSE:MTB</v>
          </cell>
          <cell r="C274">
            <v>5.9749999999999998E-2</v>
          </cell>
          <cell r="D274">
            <v>80.95</v>
          </cell>
          <cell r="E274">
            <v>4.085</v>
          </cell>
          <cell r="F274">
            <v>19.81640146878825</v>
          </cell>
          <cell r="G274">
            <v>9592.9550999999992</v>
          </cell>
          <cell r="H274">
            <v>912.96600000000001</v>
          </cell>
          <cell r="I274">
            <v>10.507461504590532</v>
          </cell>
        </row>
        <row r="275">
          <cell r="B275" t="str">
            <v>NYSE:M</v>
          </cell>
          <cell r="C275" t="str">
            <v>NA</v>
          </cell>
          <cell r="D275">
            <v>21.64</v>
          </cell>
          <cell r="E275" t="str">
            <v>NA</v>
          </cell>
          <cell r="F275" t="str">
            <v>NA</v>
          </cell>
          <cell r="G275">
            <v>16173.495999999999</v>
          </cell>
          <cell r="H275" t="str">
            <v>NA</v>
          </cell>
          <cell r="I275" t="str">
            <v>NA</v>
          </cell>
        </row>
        <row r="276">
          <cell r="B276" t="str">
            <v>NYSE:MRO</v>
          </cell>
          <cell r="C276">
            <v>9.35E-2</v>
          </cell>
          <cell r="D276">
            <v>31.46</v>
          </cell>
          <cell r="E276">
            <v>3.4750000000000001</v>
          </cell>
          <cell r="F276">
            <v>9.0532374100719419</v>
          </cell>
          <cell r="G276">
            <v>28478.374820000001</v>
          </cell>
          <cell r="H276">
            <v>7651.1679999999997</v>
          </cell>
          <cell r="I276">
            <v>3.7220950866586646</v>
          </cell>
        </row>
        <row r="277">
          <cell r="B277" t="str">
            <v>NYSE:MAR</v>
          </cell>
          <cell r="C277">
            <v>0.10083</v>
          </cell>
          <cell r="D277">
            <v>31.28</v>
          </cell>
          <cell r="E277">
            <v>0.94299999999999995</v>
          </cell>
          <cell r="F277">
            <v>33.170731707317074</v>
          </cell>
          <cell r="G277">
            <v>13329.448979999999</v>
          </cell>
          <cell r="H277">
            <v>937.57799999999997</v>
          </cell>
          <cell r="I277">
            <v>14.216896066247287</v>
          </cell>
        </row>
        <row r="278">
          <cell r="B278" t="str">
            <v>NYSE:MMC</v>
          </cell>
          <cell r="C278">
            <v>0.12</v>
          </cell>
          <cell r="D278">
            <v>24.77</v>
          </cell>
          <cell r="E278">
            <v>1.7170000000000001</v>
          </cell>
          <cell r="F278">
            <v>14.42632498543972</v>
          </cell>
          <cell r="G278">
            <v>14931.181039999999</v>
          </cell>
          <cell r="H278">
            <v>1853.6369999999999</v>
          </cell>
          <cell r="I278">
            <v>8.0550728324909358</v>
          </cell>
        </row>
        <row r="279">
          <cell r="B279" t="str">
            <v>NYSE:MI</v>
          </cell>
          <cell r="C279">
            <v>8.3330000000000001E-2</v>
          </cell>
          <cell r="D279">
            <v>8.07</v>
          </cell>
          <cell r="E279">
            <v>-1.0680000000000001</v>
          </cell>
          <cell r="F279" t="str">
            <v>NM</v>
          </cell>
          <cell r="G279">
            <v>4251.8651099999997</v>
          </cell>
          <cell r="H279">
            <v>-904.54899999999998</v>
          </cell>
          <cell r="I279" t="str">
            <v>NM</v>
          </cell>
        </row>
        <row r="280">
          <cell r="B280" t="str">
            <v>NYSE:MAS</v>
          </cell>
          <cell r="C280">
            <v>0.125</v>
          </cell>
          <cell r="D280">
            <v>15.32</v>
          </cell>
          <cell r="E280">
            <v>0.437</v>
          </cell>
          <cell r="F280">
            <v>35.057208237986274</v>
          </cell>
          <cell r="G280">
            <v>8192.8378200000006</v>
          </cell>
          <cell r="H280">
            <v>766.404</v>
          </cell>
          <cell r="I280">
            <v>10.689972677595629</v>
          </cell>
        </row>
        <row r="281">
          <cell r="B281" t="str">
            <v>NYSE:MEE</v>
          </cell>
          <cell r="C281">
            <v>0.11</v>
          </cell>
          <cell r="D281">
            <v>54.27</v>
          </cell>
          <cell r="E281">
            <v>2.8210000000000002</v>
          </cell>
          <cell r="F281">
            <v>19.23785891527827</v>
          </cell>
          <cell r="G281">
            <v>5382.1448799999998</v>
          </cell>
          <cell r="H281">
            <v>731.947</v>
          </cell>
          <cell r="I281">
            <v>7.353189342944229</v>
          </cell>
        </row>
        <row r="282">
          <cell r="B282" t="str">
            <v>NYSE:MA</v>
          </cell>
          <cell r="C282">
            <v>0.18232999999999999</v>
          </cell>
          <cell r="D282">
            <v>248.01</v>
          </cell>
          <cell r="E282">
            <v>13.477</v>
          </cell>
          <cell r="F282">
            <v>18.402463456258811</v>
          </cell>
          <cell r="G282">
            <v>29156.975869999998</v>
          </cell>
          <cell r="H282">
            <v>2861.5549999999998</v>
          </cell>
          <cell r="I282">
            <v>10.18920687178824</v>
          </cell>
        </row>
        <row r="283">
          <cell r="B283" t="str">
            <v>NasdaqGS:MAT</v>
          </cell>
          <cell r="C283">
            <v>8.5000000000000006E-2</v>
          </cell>
          <cell r="D283">
            <v>23.09</v>
          </cell>
          <cell r="E283">
            <v>1.651</v>
          </cell>
          <cell r="F283">
            <v>13.985463355542095</v>
          </cell>
          <cell r="G283">
            <v>7939.3651399999999</v>
          </cell>
          <cell r="H283">
            <v>1050.729</v>
          </cell>
          <cell r="I283">
            <v>7.5560540729341241</v>
          </cell>
        </row>
        <row r="284">
          <cell r="B284" t="str">
            <v>NYSE:MBI</v>
          </cell>
          <cell r="C284" t="str">
            <v>NA</v>
          </cell>
          <cell r="D284">
            <v>6.08</v>
          </cell>
          <cell r="E284">
            <v>-0.91300000000000003</v>
          </cell>
          <cell r="F284" t="str">
            <v>NM</v>
          </cell>
          <cell r="G284">
            <v>9323.0317899999991</v>
          </cell>
          <cell r="H284" t="str">
            <v>NA</v>
          </cell>
          <cell r="I284" t="str">
            <v>NA</v>
          </cell>
        </row>
        <row r="285">
          <cell r="B285" t="str">
            <v>NYSE:MFE</v>
          </cell>
          <cell r="C285">
            <v>0.13583000000000001</v>
          </cell>
          <cell r="D285">
            <v>39.97</v>
          </cell>
          <cell r="E285">
            <v>2.7069999999999999</v>
          </cell>
          <cell r="F285">
            <v>14.76542297746583</v>
          </cell>
          <cell r="G285">
            <v>5481.7069799999999</v>
          </cell>
          <cell r="H285">
            <v>726.66099999999994</v>
          </cell>
          <cell r="I285">
            <v>7.5436922856737878</v>
          </cell>
        </row>
        <row r="286">
          <cell r="B286" t="str">
            <v>NYSE:MKC</v>
          </cell>
          <cell r="C286">
            <v>0.10199999999999999</v>
          </cell>
          <cell r="D286">
            <v>37.85</v>
          </cell>
          <cell r="E286">
            <v>2.5259999999999998</v>
          </cell>
          <cell r="F286">
            <v>14.984164687252575</v>
          </cell>
          <cell r="G286">
            <v>6004.8498099999997</v>
          </cell>
          <cell r="H286">
            <v>598.48299999999995</v>
          </cell>
          <cell r="I286">
            <v>10.033450925088934</v>
          </cell>
        </row>
        <row r="287">
          <cell r="B287" t="str">
            <v>NYSE:MCD</v>
          </cell>
          <cell r="C287">
            <v>0.10013999999999999</v>
          </cell>
          <cell r="D287">
            <v>67.069999999999993</v>
          </cell>
          <cell r="E287">
            <v>4.4269999999999996</v>
          </cell>
          <cell r="F287">
            <v>15.150214592274677</v>
          </cell>
          <cell r="G287">
            <v>81153.536859999993</v>
          </cell>
          <cell r="H287">
            <v>8503.8649999999998</v>
          </cell>
          <cell r="I287">
            <v>9.5431356048102831</v>
          </cell>
        </row>
        <row r="288">
          <cell r="B288" t="str">
            <v>NYSE:MCK</v>
          </cell>
          <cell r="C288">
            <v>0.13400000000000001</v>
          </cell>
          <cell r="D288">
            <v>65.19</v>
          </cell>
          <cell r="E288">
            <v>4.6769999999999996</v>
          </cell>
          <cell r="F288">
            <v>13.938422065426556</v>
          </cell>
          <cell r="G288">
            <v>16221.71904</v>
          </cell>
          <cell r="H288">
            <v>2595.9879999999998</v>
          </cell>
          <cell r="I288">
            <v>6.2487650328121704</v>
          </cell>
        </row>
        <row r="289">
          <cell r="B289" t="str">
            <v>NYSE:MWV</v>
          </cell>
          <cell r="C289">
            <v>0.1</v>
          </cell>
          <cell r="D289">
            <v>25.99</v>
          </cell>
          <cell r="E289">
            <v>1.125</v>
          </cell>
          <cell r="F289">
            <v>23.10222222222222</v>
          </cell>
          <cell r="G289">
            <v>6017.3489600000003</v>
          </cell>
          <cell r="H289">
            <v>875.28399999999999</v>
          </cell>
          <cell r="I289">
            <v>6.8747388961754128</v>
          </cell>
        </row>
        <row r="290">
          <cell r="B290" t="str">
            <v>NYSE:MHS</v>
          </cell>
          <cell r="C290">
            <v>0.17016999999999999</v>
          </cell>
          <cell r="D290">
            <v>64.680000000000007</v>
          </cell>
          <cell r="E290">
            <v>3.3580000000000001</v>
          </cell>
          <cell r="F290">
            <v>19.261465157832045</v>
          </cell>
          <cell r="G290">
            <v>31532.78298</v>
          </cell>
          <cell r="H290">
            <v>3108.7469999999998</v>
          </cell>
          <cell r="I290">
            <v>10.143245165978447</v>
          </cell>
        </row>
        <row r="291">
          <cell r="B291" t="str">
            <v>NYSE:MDT</v>
          </cell>
          <cell r="C291">
            <v>0.10833</v>
          </cell>
          <cell r="D291">
            <v>45.07</v>
          </cell>
          <cell r="E291">
            <v>3.44</v>
          </cell>
          <cell r="F291">
            <v>13.101744186046512</v>
          </cell>
          <cell r="G291">
            <v>54141.15868</v>
          </cell>
          <cell r="H291">
            <v>6039.5069999999996</v>
          </cell>
          <cell r="I291">
            <v>8.9644996984025358</v>
          </cell>
        </row>
        <row r="292">
          <cell r="B292" t="str">
            <v>NYSE:WFR</v>
          </cell>
          <cell r="C292">
            <v>0.17499999999999999</v>
          </cell>
          <cell r="D292">
            <v>14.67</v>
          </cell>
          <cell r="E292">
            <v>0.75</v>
          </cell>
          <cell r="F292">
            <v>19.559999999999999</v>
          </cell>
          <cell r="G292">
            <v>3073.1916000000001</v>
          </cell>
          <cell r="H292">
            <v>369.036</v>
          </cell>
          <cell r="I292">
            <v>8.3276200695867075</v>
          </cell>
        </row>
        <row r="293">
          <cell r="B293" t="str">
            <v>NYSE:MRK</v>
          </cell>
          <cell r="C293">
            <v>3.1859999999999999E-2</v>
          </cell>
          <cell r="D293">
            <v>37.89</v>
          </cell>
          <cell r="E293">
            <v>3.4140000000000001</v>
          </cell>
          <cell r="F293">
            <v>11.098418277680141</v>
          </cell>
          <cell r="G293">
            <v>127097.11530999999</v>
          </cell>
          <cell r="H293">
            <v>17017.134999999998</v>
          </cell>
          <cell r="I293">
            <v>7.4687728169283494</v>
          </cell>
        </row>
        <row r="294">
          <cell r="B294" t="str">
            <v>NYSE:MDP</v>
          </cell>
          <cell r="C294">
            <v>0.15</v>
          </cell>
          <cell r="D294">
            <v>34.340000000000003</v>
          </cell>
          <cell r="E294">
            <v>2.3370000000000002</v>
          </cell>
          <cell r="F294">
            <v>14.694052203679933</v>
          </cell>
          <cell r="G294">
            <v>1865.7260799999999</v>
          </cell>
          <cell r="H294">
            <v>234.06700000000001</v>
          </cell>
          <cell r="I294">
            <v>7.9709061080801646</v>
          </cell>
        </row>
        <row r="295">
          <cell r="B295" t="str">
            <v>NYSE:MET</v>
          </cell>
          <cell r="C295">
            <v>9.0399999999999994E-2</v>
          </cell>
          <cell r="D295">
            <v>43</v>
          </cell>
          <cell r="E295">
            <v>4.2489999999999997</v>
          </cell>
          <cell r="F295">
            <v>10.120028241939281</v>
          </cell>
          <cell r="G295">
            <v>49021.975400000003</v>
          </cell>
          <cell r="H295">
            <v>4707.8159999999998</v>
          </cell>
          <cell r="I295">
            <v>10.412891115540626</v>
          </cell>
        </row>
        <row r="296">
          <cell r="B296" t="str">
            <v>NYSE:PCS</v>
          </cell>
          <cell r="C296">
            <v>0.19626000000000002</v>
          </cell>
          <cell r="D296">
            <v>6.98</v>
          </cell>
          <cell r="E296">
            <v>0.42899999999999999</v>
          </cell>
          <cell r="F296">
            <v>16.270396270396272</v>
          </cell>
          <cell r="G296">
            <v>5052.4286099999999</v>
          </cell>
          <cell r="H296">
            <v>999.11099999999999</v>
          </cell>
          <cell r="I296">
            <v>5.056924215627693</v>
          </cell>
        </row>
        <row r="297">
          <cell r="B297" t="str">
            <v>NasdaqGS:MCHP</v>
          </cell>
          <cell r="C297">
            <v>0.05</v>
          </cell>
          <cell r="D297">
            <v>28.56</v>
          </cell>
          <cell r="E297">
            <v>1.5569999999999999</v>
          </cell>
          <cell r="F297">
            <v>18.342967244701349</v>
          </cell>
          <cell r="G297">
            <v>4498.8270499999999</v>
          </cell>
          <cell r="H297">
            <v>437.55500000000001</v>
          </cell>
          <cell r="I297">
            <v>10.281740695455428</v>
          </cell>
        </row>
        <row r="298">
          <cell r="B298" t="str">
            <v>NYSE:MU</v>
          </cell>
          <cell r="C298" t="e">
            <v>#VALUE!</v>
          </cell>
          <cell r="D298" t="str">
            <v>(Invalid Identifier)</v>
          </cell>
          <cell r="E298" t="str">
            <v>(Invalid Identifier)</v>
          </cell>
          <cell r="F298" t="str">
            <v>NA</v>
          </cell>
          <cell r="G298" t="str">
            <v>(Invalid Identifier)</v>
          </cell>
          <cell r="H298" t="str">
            <v>(Invalid Identifier)</v>
          </cell>
          <cell r="I298" t="str">
            <v>NA</v>
          </cell>
        </row>
        <row r="299">
          <cell r="B299" t="str">
            <v>NasdaqGS:MSFT</v>
          </cell>
          <cell r="C299">
            <v>0.1125</v>
          </cell>
          <cell r="D299">
            <v>29.59</v>
          </cell>
          <cell r="E299">
            <v>2.0430000000000001</v>
          </cell>
          <cell r="F299">
            <v>14.483602545276552</v>
          </cell>
          <cell r="G299">
            <v>232687.87325999999</v>
          </cell>
          <cell r="H299">
            <v>24531.105</v>
          </cell>
          <cell r="I299">
            <v>9.4854216008614376</v>
          </cell>
        </row>
        <row r="300">
          <cell r="B300" t="str">
            <v>NYSE:MIL</v>
          </cell>
          <cell r="C300">
            <v>9.8330000000000001E-2</v>
          </cell>
          <cell r="D300">
            <v>105.54</v>
          </cell>
          <cell r="E300">
            <v>4.4269999999999996</v>
          </cell>
          <cell r="F300">
            <v>23.840072283713578</v>
          </cell>
          <cell r="G300">
            <v>6701.5312000000004</v>
          </cell>
          <cell r="H300">
            <v>460.375</v>
          </cell>
          <cell r="I300">
            <v>14.556679228889493</v>
          </cell>
        </row>
        <row r="301">
          <cell r="B301" t="str">
            <v>NasdaqGS:MOLX</v>
          </cell>
          <cell r="C301">
            <v>0.1</v>
          </cell>
          <cell r="D301">
            <v>21</v>
          </cell>
          <cell r="E301">
            <v>1.248</v>
          </cell>
          <cell r="F301">
            <v>16.826923076923077</v>
          </cell>
          <cell r="G301">
            <v>3194.8713699999998</v>
          </cell>
          <cell r="H301">
            <v>556.13099999999997</v>
          </cell>
          <cell r="I301">
            <v>5.7448179835326565</v>
          </cell>
        </row>
        <row r="302">
          <cell r="B302" t="str">
            <v>NYSE:TAP</v>
          </cell>
          <cell r="C302">
            <v>0.12</v>
          </cell>
          <cell r="D302">
            <v>41.73</v>
          </cell>
          <cell r="E302">
            <v>3.4950000000000001</v>
          </cell>
          <cell r="F302">
            <v>11.939914163090128</v>
          </cell>
          <cell r="G302">
            <v>8729.1741099999999</v>
          </cell>
          <cell r="H302">
            <v>1104.546</v>
          </cell>
          <cell r="I302">
            <v>7.9029520816697536</v>
          </cell>
        </row>
        <row r="303">
          <cell r="B303" t="str">
            <v>NYSE:MON</v>
          </cell>
          <cell r="C303">
            <v>0.15</v>
          </cell>
          <cell r="D303">
            <v>71.06</v>
          </cell>
          <cell r="E303">
            <v>3.407</v>
          </cell>
          <cell r="F303">
            <v>20.857058996184328</v>
          </cell>
          <cell r="G303">
            <v>40388.421399999999</v>
          </cell>
          <cell r="H303">
            <v>3472.1154999999999</v>
          </cell>
          <cell r="I303">
            <v>11.632222891202785</v>
          </cell>
        </row>
        <row r="304">
          <cell r="B304" t="str">
            <v>NYSE:MWW</v>
          </cell>
          <cell r="C304">
            <v>0.20667000000000002</v>
          </cell>
          <cell r="D304">
            <v>16.95</v>
          </cell>
          <cell r="E304">
            <v>-0.121</v>
          </cell>
          <cell r="F304" t="str">
            <v>NM</v>
          </cell>
          <cell r="G304">
            <v>1889.2708399999999</v>
          </cell>
          <cell r="H304">
            <v>79.551000000000002</v>
          </cell>
          <cell r="I304">
            <v>23.749177760179002</v>
          </cell>
        </row>
        <row r="305">
          <cell r="B305" t="str">
            <v>NYSE:MCO</v>
          </cell>
          <cell r="C305">
            <v>0.11667</v>
          </cell>
          <cell r="D305">
            <v>30.54</v>
          </cell>
          <cell r="E305">
            <v>1.863</v>
          </cell>
          <cell r="F305">
            <v>16.392914653784217</v>
          </cell>
          <cell r="G305">
            <v>7888.2869199999996</v>
          </cell>
          <cell r="H305">
            <v>826.81700000000001</v>
          </cell>
          <cell r="I305">
            <v>9.5405475697766242</v>
          </cell>
        </row>
        <row r="306">
          <cell r="B306" t="str">
            <v>NYSE:MS</v>
          </cell>
          <cell r="C306">
            <v>0.18160000000000001</v>
          </cell>
          <cell r="D306">
            <v>29.43</v>
          </cell>
          <cell r="E306">
            <v>3.0379999999999998</v>
          </cell>
          <cell r="F306">
            <v>9.6872942725477298</v>
          </cell>
          <cell r="G306">
            <v>40334.809950000003</v>
          </cell>
          <cell r="H306" t="str">
            <v>NA</v>
          </cell>
          <cell r="I306" t="str">
            <v>NA</v>
          </cell>
        </row>
        <row r="307">
          <cell r="B307" t="str">
            <v>NYSE:MOT</v>
          </cell>
          <cell r="C307">
            <v>5.7500000000000002E-2</v>
          </cell>
          <cell r="D307">
            <v>7.23</v>
          </cell>
          <cell r="E307">
            <v>0.224</v>
          </cell>
          <cell r="F307">
            <v>32.276785714285715</v>
          </cell>
          <cell r="G307">
            <v>12640.513290000001</v>
          </cell>
          <cell r="H307">
            <v>1858.261</v>
          </cell>
          <cell r="I307">
            <v>6.8023347043284019</v>
          </cell>
        </row>
        <row r="308">
          <cell r="B308" t="str">
            <v>NYSE:MUR</v>
          </cell>
          <cell r="C308">
            <v>0.06</v>
          </cell>
          <cell r="D308">
            <v>54.98</v>
          </cell>
          <cell r="E308">
            <v>4.6100000000000003</v>
          </cell>
          <cell r="F308">
            <v>11.926247288503252</v>
          </cell>
          <cell r="G308">
            <v>10485.448479999999</v>
          </cell>
          <cell r="H308">
            <v>2850.752</v>
          </cell>
          <cell r="I308">
            <v>3.6781342186202095</v>
          </cell>
        </row>
        <row r="309">
          <cell r="B309" t="str">
            <v>NasdaqGS:MYL</v>
          </cell>
          <cell r="C309">
            <v>0.15917000000000001</v>
          </cell>
          <cell r="D309">
            <v>22.87</v>
          </cell>
          <cell r="E309">
            <v>1.6060000000000001</v>
          </cell>
          <cell r="F309">
            <v>14.240348692403487</v>
          </cell>
          <cell r="G309">
            <v>11708.81702</v>
          </cell>
          <cell r="H309">
            <v>1360.3389999999999</v>
          </cell>
          <cell r="I309">
            <v>8.6072787885960782</v>
          </cell>
        </row>
        <row r="310">
          <cell r="B310" t="str">
            <v>NYSE:NBR</v>
          </cell>
          <cell r="C310">
            <v>3.3000000000000002E-2</v>
          </cell>
          <cell r="D310">
            <v>19.53</v>
          </cell>
          <cell r="E310">
            <v>1.1140000000000001</v>
          </cell>
          <cell r="F310">
            <v>17.531418312387792</v>
          </cell>
          <cell r="G310">
            <v>8423.8433999999997</v>
          </cell>
          <cell r="H310">
            <v>1341.7660000000001</v>
          </cell>
          <cell r="I310">
            <v>6.278176224468349</v>
          </cell>
        </row>
        <row r="311">
          <cell r="B311" t="str">
            <v>NasdaqGS:NDAQ</v>
          </cell>
          <cell r="C311">
            <v>0.13333</v>
          </cell>
          <cell r="D311">
            <v>21.16</v>
          </cell>
          <cell r="E311">
            <v>1.994</v>
          </cell>
          <cell r="F311">
            <v>10.611835506519558</v>
          </cell>
          <cell r="G311">
            <v>5864.7067500000003</v>
          </cell>
          <cell r="H311">
            <v>812.18700000000001</v>
          </cell>
          <cell r="I311">
            <v>7.2208823214358269</v>
          </cell>
        </row>
        <row r="312">
          <cell r="B312" t="str">
            <v>NYSE:NOV</v>
          </cell>
          <cell r="C312" t="str">
            <v>NA</v>
          </cell>
          <cell r="D312">
            <v>40.6</v>
          </cell>
          <cell r="E312">
            <v>3.2410000000000001</v>
          </cell>
          <cell r="F312">
            <v>12.526997840172786</v>
          </cell>
          <cell r="G312">
            <v>15080.643760000001</v>
          </cell>
          <cell r="H312">
            <v>2572.8110000000001</v>
          </cell>
          <cell r="I312">
            <v>5.8615435646069614</v>
          </cell>
        </row>
        <row r="313">
          <cell r="B313" t="str">
            <v>NYSE:NSM</v>
          </cell>
          <cell r="C313">
            <v>9.5000000000000001E-2</v>
          </cell>
          <cell r="D313">
            <v>14.54</v>
          </cell>
          <cell r="E313">
            <v>1.1100000000000001</v>
          </cell>
          <cell r="F313">
            <v>13.099099099099098</v>
          </cell>
          <cell r="G313">
            <v>3822.8440000000001</v>
          </cell>
          <cell r="H313">
            <v>538.37300000000005</v>
          </cell>
          <cell r="I313">
            <v>7.1007349922823018</v>
          </cell>
        </row>
        <row r="314">
          <cell r="B314" t="str">
            <v>NasdaqGS:NTAP</v>
          </cell>
          <cell r="C314">
            <v>0.17</v>
          </cell>
          <cell r="D314">
            <v>32.54</v>
          </cell>
          <cell r="E314">
            <v>1.64</v>
          </cell>
          <cell r="F314">
            <v>19.841463414634148</v>
          </cell>
          <cell r="G314">
            <v>9136.3576599999997</v>
          </cell>
          <cell r="H314">
            <v>826.59</v>
          </cell>
          <cell r="I314">
            <v>11.05307063961577</v>
          </cell>
        </row>
        <row r="315">
          <cell r="B315" t="str">
            <v>NYSE:NWL</v>
          </cell>
          <cell r="C315">
            <v>9.3329999999999996E-2</v>
          </cell>
          <cell r="D315">
            <v>15.31</v>
          </cell>
          <cell r="E315">
            <v>1.4239999999999999</v>
          </cell>
          <cell r="F315">
            <v>10.751404494382024</v>
          </cell>
          <cell r="G315">
            <v>6475.7280000000001</v>
          </cell>
          <cell r="H315">
            <v>883.11599999999999</v>
          </cell>
          <cell r="I315">
            <v>7.3328169798758038</v>
          </cell>
        </row>
        <row r="316">
          <cell r="B316" t="str">
            <v>NYSE:NEM</v>
          </cell>
          <cell r="C316">
            <v>5.0999999999999997E-2</v>
          </cell>
          <cell r="D316">
            <v>50.37</v>
          </cell>
          <cell r="E316">
            <v>3.4289999999999998</v>
          </cell>
          <cell r="F316">
            <v>14.689413823272091</v>
          </cell>
          <cell r="G316">
            <v>27689.994999999999</v>
          </cell>
          <cell r="H316">
            <v>4520.8029999999999</v>
          </cell>
          <cell r="I316">
            <v>6.1250169494224806</v>
          </cell>
        </row>
        <row r="317">
          <cell r="B317" t="str">
            <v>NasdaqGS:NWSA</v>
          </cell>
          <cell r="C317">
            <v>8.6400000000000005E-2</v>
          </cell>
          <cell r="D317">
            <v>14.55</v>
          </cell>
          <cell r="E317">
            <v>1.02</v>
          </cell>
          <cell r="F317">
            <v>14.264705882352942</v>
          </cell>
          <cell r="G317">
            <v>49050.033089999997</v>
          </cell>
          <cell r="H317">
            <v>6321.6949999999997</v>
          </cell>
          <cell r="I317">
            <v>7.7590002507238962</v>
          </cell>
        </row>
        <row r="318">
          <cell r="B318" t="str">
            <v>NYSE:GAS</v>
          </cell>
          <cell r="C318">
            <v>4.2999999999999997E-2</v>
          </cell>
          <cell r="D318">
            <v>42.3</v>
          </cell>
          <cell r="E318">
            <v>3.0449999999999999</v>
          </cell>
          <cell r="F318">
            <v>13.891625615763546</v>
          </cell>
          <cell r="G318">
            <v>2781.96495</v>
          </cell>
          <cell r="H318" t="str">
            <v>NA</v>
          </cell>
          <cell r="I318" t="str">
            <v>NA</v>
          </cell>
        </row>
        <row r="319">
          <cell r="B319" t="str">
            <v>NYSE:NKE</v>
          </cell>
          <cell r="C319">
            <v>0.12333</v>
          </cell>
          <cell r="D319">
            <v>73.97</v>
          </cell>
          <cell r="E319">
            <v>4.0439999999999996</v>
          </cell>
          <cell r="F319">
            <v>18.291295746785362</v>
          </cell>
          <cell r="G319">
            <v>32547.45665</v>
          </cell>
          <cell r="H319">
            <v>2912.0450000000001</v>
          </cell>
          <cell r="I319">
            <v>11.176838493223833</v>
          </cell>
        </row>
        <row r="320">
          <cell r="B320" t="str">
            <v>NYSE:NI</v>
          </cell>
          <cell r="C320">
            <v>0.03</v>
          </cell>
          <cell r="D320">
            <v>15.97</v>
          </cell>
          <cell r="E320">
            <v>1.1180000000000001</v>
          </cell>
          <cell r="F320">
            <v>14.284436493738818</v>
          </cell>
          <cell r="G320">
            <v>11144.048280000001</v>
          </cell>
          <cell r="H320">
            <v>1508.6479999999999</v>
          </cell>
          <cell r="I320">
            <v>7.3867782809508924</v>
          </cell>
        </row>
        <row r="321">
          <cell r="B321" t="str">
            <v>NYSE:NBL</v>
          </cell>
          <cell r="C321">
            <v>7.2000000000000008E-2</v>
          </cell>
          <cell r="D321">
            <v>71.290000000000006</v>
          </cell>
          <cell r="E321">
            <v>3.3420000000000001</v>
          </cell>
          <cell r="F321">
            <v>21.33153800119689</v>
          </cell>
          <cell r="G321">
            <v>13121.77097</v>
          </cell>
          <cell r="H321">
            <v>2109.5070000000001</v>
          </cell>
          <cell r="I321">
            <v>6.2203021701279013</v>
          </cell>
        </row>
        <row r="322">
          <cell r="B322" t="str">
            <v>NYSE:JWN</v>
          </cell>
          <cell r="C322">
            <v>0.1226</v>
          </cell>
          <cell r="D322">
            <v>41.81</v>
          </cell>
          <cell r="E322">
            <v>2.4900000000000002</v>
          </cell>
          <cell r="F322">
            <v>16.791164658634539</v>
          </cell>
          <cell r="G322">
            <v>10920.376749999999</v>
          </cell>
          <cell r="H322">
            <v>1325.7170000000001</v>
          </cell>
          <cell r="I322">
            <v>8.237336286703723</v>
          </cell>
        </row>
        <row r="323">
          <cell r="B323" t="str">
            <v>NYSE:NSC</v>
          </cell>
          <cell r="C323">
            <v>8.7499999999999994E-2</v>
          </cell>
          <cell r="D323">
            <v>55.81</v>
          </cell>
          <cell r="E323">
            <v>3.3650000000000002</v>
          </cell>
          <cell r="F323">
            <v>16.585438335809805</v>
          </cell>
          <cell r="G323">
            <v>27593.185590000001</v>
          </cell>
          <cell r="H323">
            <v>3238.6460000000002</v>
          </cell>
          <cell r="I323">
            <v>8.5199758139667008</v>
          </cell>
        </row>
        <row r="324">
          <cell r="B324" t="str">
            <v>NYSE:NU</v>
          </cell>
          <cell r="C324">
            <v>7.8060000000000004E-2</v>
          </cell>
          <cell r="D324">
            <v>27.54</v>
          </cell>
          <cell r="E324">
            <v>1.9450000000000001</v>
          </cell>
          <cell r="F324">
            <v>14.159383033419022</v>
          </cell>
          <cell r="G324">
            <v>9885.1068599999999</v>
          </cell>
          <cell r="H324">
            <v>1206.8499999999999</v>
          </cell>
          <cell r="I324">
            <v>8.1908330447031528</v>
          </cell>
        </row>
        <row r="325">
          <cell r="B325" t="str">
            <v>NasdaqGS:NTRS</v>
          </cell>
          <cell r="C325">
            <v>0.12333</v>
          </cell>
          <cell r="D325">
            <v>55.19</v>
          </cell>
          <cell r="E325">
            <v>3.2149999999999999</v>
          </cell>
          <cell r="F325">
            <v>17.166407465007776</v>
          </cell>
          <cell r="G325">
            <v>13384.017449999999</v>
          </cell>
          <cell r="H325">
            <v>1296.653</v>
          </cell>
          <cell r="I325">
            <v>10.321973149331393</v>
          </cell>
        </row>
        <row r="326">
          <cell r="B326" t="str">
            <v>NYSE:NOC</v>
          </cell>
          <cell r="C326">
            <v>0.11</v>
          </cell>
          <cell r="D326">
            <v>65.78</v>
          </cell>
          <cell r="E326">
            <v>5.8380000000000001</v>
          </cell>
          <cell r="F326">
            <v>11.267557382665297</v>
          </cell>
          <cell r="G326">
            <v>20675.37285</v>
          </cell>
          <cell r="H326">
            <v>3614.5410000000002</v>
          </cell>
          <cell r="I326">
            <v>5.7200548700374405</v>
          </cell>
        </row>
        <row r="327">
          <cell r="B327" t="str">
            <v>NasdaqGS:NOVL</v>
          </cell>
          <cell r="C327">
            <v>0.06</v>
          </cell>
          <cell r="D327">
            <v>5.75</v>
          </cell>
          <cell r="E327">
            <v>0.28799999999999998</v>
          </cell>
          <cell r="F327">
            <v>19.965277777777779</v>
          </cell>
          <cell r="G327">
            <v>1050.02728</v>
          </cell>
          <cell r="H327">
            <v>156.55000000000001</v>
          </cell>
          <cell r="I327">
            <v>6.7072965825614812</v>
          </cell>
        </row>
        <row r="328">
          <cell r="B328" t="str">
            <v>NasdaqGS:NVLS</v>
          </cell>
          <cell r="C328">
            <v>0.19500000000000001</v>
          </cell>
          <cell r="D328">
            <v>24.92</v>
          </cell>
          <cell r="E328">
            <v>1.804</v>
          </cell>
          <cell r="F328">
            <v>13.813747228381375</v>
          </cell>
          <cell r="G328">
            <v>2001.0362500000001</v>
          </cell>
          <cell r="H328">
            <v>266.947</v>
          </cell>
          <cell r="I328">
            <v>7.4960057614432829</v>
          </cell>
        </row>
        <row r="329">
          <cell r="B329" t="str">
            <v>NYSE:NUE</v>
          </cell>
          <cell r="C329">
            <v>0.15</v>
          </cell>
          <cell r="D329">
            <v>46.04</v>
          </cell>
          <cell r="E329">
            <v>1.7230000000000001</v>
          </cell>
          <cell r="F329">
            <v>26.720835751596052</v>
          </cell>
          <cell r="G329">
            <v>15503.818649999999</v>
          </cell>
          <cell r="H329">
            <v>1581.5540000000001</v>
          </cell>
          <cell r="I329">
            <v>9.8029018610809366</v>
          </cell>
        </row>
        <row r="330">
          <cell r="B330" t="str">
            <v>NasdaqGS:NVDA</v>
          </cell>
          <cell r="C330">
            <v>0.14499999999999999</v>
          </cell>
          <cell r="D330">
            <v>17.559999999999999</v>
          </cell>
          <cell r="E330">
            <v>0.93</v>
          </cell>
          <cell r="F330">
            <v>18.881720430107524</v>
          </cell>
          <cell r="G330">
            <v>8119.3329999999996</v>
          </cell>
          <cell r="H330">
            <v>790.75</v>
          </cell>
          <cell r="I330">
            <v>10.267888713246917</v>
          </cell>
        </row>
        <row r="331">
          <cell r="B331" t="str">
            <v>NYSE:NYX</v>
          </cell>
          <cell r="C331">
            <v>0.11599999999999999</v>
          </cell>
          <cell r="D331">
            <v>29.65</v>
          </cell>
          <cell r="E331">
            <v>2.3250000000000002</v>
          </cell>
          <cell r="F331">
            <v>12.752688172043008</v>
          </cell>
          <cell r="G331">
            <v>9951.7612499999996</v>
          </cell>
          <cell r="H331">
            <v>1192.4880000000001</v>
          </cell>
          <cell r="I331">
            <v>8.3453764314609451</v>
          </cell>
        </row>
        <row r="332">
          <cell r="B332" t="str">
            <v>NYSE:OXY</v>
          </cell>
          <cell r="C332">
            <v>6.2670000000000003E-2</v>
          </cell>
          <cell r="D332">
            <v>84.14</v>
          </cell>
          <cell r="E332">
            <v>5.9720000000000004</v>
          </cell>
          <cell r="F332">
            <v>14.089082384460816</v>
          </cell>
          <cell r="G332">
            <v>68046.428150000007</v>
          </cell>
          <cell r="H332">
            <v>11736.311</v>
          </cell>
          <cell r="I332">
            <v>5.7979400980427336</v>
          </cell>
        </row>
        <row r="333">
          <cell r="B333" t="str">
            <v>NYSE:ODP</v>
          </cell>
          <cell r="C333">
            <v>0.10667</v>
          </cell>
          <cell r="D333">
            <v>8.16</v>
          </cell>
          <cell r="E333">
            <v>-7.9000000000000001E-2</v>
          </cell>
          <cell r="F333" t="str">
            <v>NM</v>
          </cell>
          <cell r="G333">
            <v>2676.3635100000001</v>
          </cell>
          <cell r="H333">
            <v>295.96699999999998</v>
          </cell>
          <cell r="I333">
            <v>9.0427767622741726</v>
          </cell>
        </row>
        <row r="334">
          <cell r="B334" t="str">
            <v>NYSE:OMC</v>
          </cell>
          <cell r="C334">
            <v>0.10933</v>
          </cell>
          <cell r="D334">
            <v>39.57</v>
          </cell>
          <cell r="E334">
            <v>2.6880000000000002</v>
          </cell>
          <cell r="F334">
            <v>14.720982142857142</v>
          </cell>
          <cell r="G334">
            <v>13537.934880000001</v>
          </cell>
          <cell r="H334">
            <v>1664.077</v>
          </cell>
          <cell r="I334">
            <v>8.1354017151850542</v>
          </cell>
        </row>
        <row r="335">
          <cell r="B335" t="str">
            <v>NasdaqGS:ORCL</v>
          </cell>
          <cell r="C335">
            <v>0.14154999999999998</v>
          </cell>
          <cell r="D335">
            <v>25.57</v>
          </cell>
          <cell r="E335">
            <v>1.744</v>
          </cell>
          <cell r="F335">
            <v>14.661697247706423</v>
          </cell>
          <cell r="G335">
            <v>126967.2418</v>
          </cell>
          <cell r="H335">
            <v>13178.593000000001</v>
          </cell>
          <cell r="I335">
            <v>9.6343548814353692</v>
          </cell>
        </row>
        <row r="336">
          <cell r="B336" t="str">
            <v>NasdaqGS:ORLY</v>
          </cell>
          <cell r="C336">
            <v>0.15939999999999999</v>
          </cell>
          <cell r="D336">
            <v>41.76</v>
          </cell>
          <cell r="E336">
            <v>2.585</v>
          </cell>
          <cell r="F336">
            <v>16.154738878143132</v>
          </cell>
          <cell r="G336">
            <v>6560.0679099999998</v>
          </cell>
          <cell r="H336">
            <v>792.90700000000004</v>
          </cell>
          <cell r="I336">
            <v>8.2734392684135702</v>
          </cell>
        </row>
        <row r="337">
          <cell r="B337" t="str">
            <v>NYSE:OI</v>
          </cell>
          <cell r="C337">
            <v>7.0000000000000007E-2</v>
          </cell>
          <cell r="D337">
            <v>35.28</v>
          </cell>
          <cell r="E337">
            <v>3.3279999999999998</v>
          </cell>
          <cell r="F337">
            <v>10.60096153846154</v>
          </cell>
          <cell r="G337">
            <v>8904.5650499999992</v>
          </cell>
          <cell r="H337">
            <v>1461.902</v>
          </cell>
          <cell r="I337">
            <v>6.0910820629563398</v>
          </cell>
        </row>
        <row r="338">
          <cell r="B338" t="str">
            <v>NasdaqGS:PCAR</v>
          </cell>
          <cell r="C338">
            <v>0.1125</v>
          </cell>
          <cell r="D338">
            <v>43.87</v>
          </cell>
          <cell r="E338">
            <v>0.89400000000000002</v>
          </cell>
          <cell r="F338">
            <v>49.071588366890374</v>
          </cell>
          <cell r="G338">
            <v>19921.195650000001</v>
          </cell>
          <cell r="H338">
            <v>783.31700000000001</v>
          </cell>
          <cell r="I338">
            <v>25.431843876744665</v>
          </cell>
        </row>
        <row r="339">
          <cell r="B339" t="str">
            <v>NYSE:PTV</v>
          </cell>
          <cell r="C339">
            <v>9.0749999999999997E-2</v>
          </cell>
          <cell r="D339">
            <v>25.49</v>
          </cell>
          <cell r="E339">
            <v>2.3029999999999999</v>
          </cell>
          <cell r="F339">
            <v>11.068171949630916</v>
          </cell>
          <cell r="G339">
            <v>4591.8027300000003</v>
          </cell>
          <cell r="H339">
            <v>763.07</v>
          </cell>
          <cell r="I339">
            <v>6.0175380109295347</v>
          </cell>
        </row>
        <row r="340">
          <cell r="B340" t="str">
            <v>NYSE:PLL</v>
          </cell>
          <cell r="C340">
            <v>0.1</v>
          </cell>
          <cell r="D340">
            <v>40.299999999999997</v>
          </cell>
          <cell r="E340">
            <v>2.149</v>
          </cell>
          <cell r="F340">
            <v>18.752908329455558</v>
          </cell>
          <cell r="G340">
            <v>4937.0962</v>
          </cell>
          <cell r="H340">
            <v>480.84699999999998</v>
          </cell>
          <cell r="I340">
            <v>10.267499225325311</v>
          </cell>
        </row>
        <row r="341">
          <cell r="B341" t="str">
            <v>NYSE:PH</v>
          </cell>
          <cell r="C341">
            <v>0.06</v>
          </cell>
          <cell r="D341">
            <v>65.239999999999995</v>
          </cell>
          <cell r="E341">
            <v>3.2559999999999998</v>
          </cell>
          <cell r="F341">
            <v>20.036855036855037</v>
          </cell>
          <cell r="G341">
            <v>12184.88639</v>
          </cell>
          <cell r="H341">
            <v>1205.2570000000001</v>
          </cell>
          <cell r="I341">
            <v>10.109782718540526</v>
          </cell>
        </row>
        <row r="342">
          <cell r="B342" t="str">
            <v>NasdaqGS:PDCO</v>
          </cell>
          <cell r="C342">
            <v>0.14000000000000001</v>
          </cell>
          <cell r="D342">
            <v>31.06</v>
          </cell>
          <cell r="E342">
            <v>1.8939999999999999</v>
          </cell>
          <cell r="F342">
            <v>16.399155227032736</v>
          </cell>
          <cell r="G342">
            <v>4032.4058599999998</v>
          </cell>
          <cell r="H342">
            <v>418.63</v>
          </cell>
          <cell r="I342">
            <v>9.6323862599431482</v>
          </cell>
        </row>
        <row r="343">
          <cell r="B343" t="str">
            <v>NasdaqGS:PAYX</v>
          </cell>
          <cell r="C343">
            <v>0.1195</v>
          </cell>
          <cell r="D343">
            <v>31.19</v>
          </cell>
          <cell r="E343">
            <v>1.3360000000000001</v>
          </cell>
          <cell r="F343">
            <v>23.345808383233532</v>
          </cell>
          <cell r="G343">
            <v>10884.923409999999</v>
          </cell>
          <cell r="H343">
            <v>814.13199999999995</v>
          </cell>
          <cell r="I343">
            <v>13.36997367748719</v>
          </cell>
        </row>
        <row r="344">
          <cell r="B344" t="str">
            <v>NYSE:BTU</v>
          </cell>
          <cell r="C344">
            <v>9.5000000000000001E-2</v>
          </cell>
          <cell r="D344">
            <v>46.07</v>
          </cell>
          <cell r="E344">
            <v>2.9140000000000001</v>
          </cell>
          <cell r="F344">
            <v>15.809883321894302</v>
          </cell>
          <cell r="G344">
            <v>13753.61793</v>
          </cell>
          <cell r="H344">
            <v>1702.1389999999999</v>
          </cell>
          <cell r="I344">
            <v>8.0801966995644907</v>
          </cell>
        </row>
        <row r="345">
          <cell r="B345" t="str">
            <v>NasdaqGS:PBCT</v>
          </cell>
          <cell r="C345">
            <v>0.09</v>
          </cell>
          <cell r="D345">
            <v>15.75</v>
          </cell>
          <cell r="E345">
            <v>0.41299999999999998</v>
          </cell>
          <cell r="F345">
            <v>38.135593220338983</v>
          </cell>
          <cell r="G345">
            <v>5876.0329599999995</v>
          </cell>
          <cell r="H345" t="str">
            <v>NA</v>
          </cell>
          <cell r="I345" t="str">
            <v>NA</v>
          </cell>
        </row>
        <row r="346">
          <cell r="B346" t="str">
            <v>NYSE:POM</v>
          </cell>
          <cell r="C346">
            <v>5.3330000000000002E-2</v>
          </cell>
          <cell r="D346">
            <v>16.91</v>
          </cell>
          <cell r="E346">
            <v>1.2749999999999999</v>
          </cell>
          <cell r="F346">
            <v>13.262745098039217</v>
          </cell>
          <cell r="G346">
            <v>9684.4676199999994</v>
          </cell>
          <cell r="H346">
            <v>1175.4079999999999</v>
          </cell>
          <cell r="I346">
            <v>8.2392391578073312</v>
          </cell>
        </row>
        <row r="347">
          <cell r="B347" t="str">
            <v>NYSE:PBG</v>
          </cell>
          <cell r="C347" t="e">
            <v>#VALUE!</v>
          </cell>
          <cell r="D347" t="str">
            <v>(Invalid Identifier)</v>
          </cell>
          <cell r="E347" t="str">
            <v>(Invalid Identifier)</v>
          </cell>
          <cell r="F347" t="str">
            <v>NA</v>
          </cell>
          <cell r="G347" t="str">
            <v>(Invalid Identifier)</v>
          </cell>
          <cell r="H347" t="str">
            <v>(Invalid Identifier)</v>
          </cell>
          <cell r="I347" t="str">
            <v>NA</v>
          </cell>
        </row>
        <row r="348">
          <cell r="B348" t="str">
            <v>NYSE:PEP</v>
          </cell>
          <cell r="C348">
            <v>0.1</v>
          </cell>
          <cell r="D348">
            <v>66.55</v>
          </cell>
          <cell r="E348">
            <v>4.1710000000000003</v>
          </cell>
          <cell r="F348">
            <v>15.955406377367536</v>
          </cell>
          <cell r="G348">
            <v>114315.6271</v>
          </cell>
          <cell r="H348">
            <v>11886.050999999999</v>
          </cell>
          <cell r="I348">
            <v>9.6176288575574844</v>
          </cell>
        </row>
        <row r="349">
          <cell r="B349" t="str">
            <v>NYSE:PKI</v>
          </cell>
          <cell r="C349">
            <v>0.1305</v>
          </cell>
          <cell r="D349">
            <v>24.23</v>
          </cell>
          <cell r="E349">
            <v>1.41</v>
          </cell>
          <cell r="F349">
            <v>17.184397163120568</v>
          </cell>
          <cell r="G349">
            <v>3201.2280000000001</v>
          </cell>
          <cell r="H349">
            <v>296.43</v>
          </cell>
          <cell r="I349">
            <v>10.799271328812873</v>
          </cell>
        </row>
        <row r="350">
          <cell r="B350" t="str">
            <v>NYSE:PFE</v>
          </cell>
          <cell r="C350">
            <v>1.6E-2</v>
          </cell>
          <cell r="D350">
            <v>17.28</v>
          </cell>
          <cell r="E350">
            <v>2.1880000000000002</v>
          </cell>
          <cell r="F350">
            <v>7.8976234003656307</v>
          </cell>
          <cell r="G350">
            <v>161496.16005999999</v>
          </cell>
          <cell r="H350">
            <v>31472.181</v>
          </cell>
          <cell r="I350">
            <v>5.1313939780658986</v>
          </cell>
        </row>
        <row r="351">
          <cell r="B351" t="str">
            <v>NYSE:PCG</v>
          </cell>
          <cell r="C351">
            <v>7.1580000000000005E-2</v>
          </cell>
          <cell r="D351">
            <v>42.81</v>
          </cell>
          <cell r="E351">
            <v>3.3980000000000001</v>
          </cell>
          <cell r="F351">
            <v>12.598587404355504</v>
          </cell>
          <cell r="G351">
            <v>28446.221979999998</v>
          </cell>
          <cell r="H351">
            <v>4533.3050000000003</v>
          </cell>
          <cell r="I351">
            <v>6.2749411257349763</v>
          </cell>
        </row>
        <row r="352">
          <cell r="B352" t="str">
            <v>NYSE:PM</v>
          </cell>
          <cell r="C352">
            <v>0.10099999999999999</v>
          </cell>
          <cell r="D352">
            <v>52.53</v>
          </cell>
          <cell r="E352">
            <v>3.84</v>
          </cell>
          <cell r="F352">
            <v>13.6796875</v>
          </cell>
          <cell r="G352">
            <v>112340.79156</v>
          </cell>
          <cell r="H352">
            <v>12186.031000000001</v>
          </cell>
          <cell r="I352">
            <v>9.2188171489141943</v>
          </cell>
        </row>
        <row r="353">
          <cell r="B353" t="str">
            <v>NYSE:PNW</v>
          </cell>
          <cell r="C353">
            <v>7.0000000000000007E-2</v>
          </cell>
          <cell r="D353">
            <v>38.22</v>
          </cell>
          <cell r="E353">
            <v>2.9889999999999999</v>
          </cell>
          <cell r="F353">
            <v>12.78688524590164</v>
          </cell>
          <cell r="G353">
            <v>7495.3847500000002</v>
          </cell>
          <cell r="H353">
            <v>1123.903</v>
          </cell>
          <cell r="I353">
            <v>6.6690673038509551</v>
          </cell>
        </row>
        <row r="354">
          <cell r="B354" t="str">
            <v>NYSE:PXD</v>
          </cell>
          <cell r="C354">
            <v>7.2000000000000008E-2</v>
          </cell>
          <cell r="D354">
            <v>54.42</v>
          </cell>
          <cell r="E354">
            <v>1.8029999999999999</v>
          </cell>
          <cell r="F354">
            <v>30.183028286189685</v>
          </cell>
          <cell r="G354">
            <v>8946.1479999999992</v>
          </cell>
          <cell r="H354">
            <v>1305.443</v>
          </cell>
          <cell r="I354">
            <v>6.8529594934439872</v>
          </cell>
        </row>
        <row r="355">
          <cell r="B355" t="str">
            <v>NYSE:PBI</v>
          </cell>
          <cell r="C355">
            <v>-0.03</v>
          </cell>
          <cell r="D355">
            <v>24.44</v>
          </cell>
          <cell r="E355">
            <v>2.395</v>
          </cell>
          <cell r="F355">
            <v>10.204592901878915</v>
          </cell>
          <cell r="G355">
            <v>9346.3952800000006</v>
          </cell>
          <cell r="H355">
            <v>1298.6210000000001</v>
          </cell>
          <cell r="I355">
            <v>7.1971693665819361</v>
          </cell>
        </row>
        <row r="356">
          <cell r="B356" t="str">
            <v>NYSE:PCL</v>
          </cell>
          <cell r="C356">
            <v>0.05</v>
          </cell>
          <cell r="D356">
            <v>38.33</v>
          </cell>
          <cell r="E356">
            <v>1.3979999999999999</v>
          </cell>
          <cell r="F356">
            <v>27.417739628040056</v>
          </cell>
          <cell r="G356">
            <v>8716.66878</v>
          </cell>
          <cell r="H356">
            <v>486.697</v>
          </cell>
          <cell r="I356">
            <v>17.909846947895712</v>
          </cell>
        </row>
        <row r="357">
          <cell r="B357" t="str">
            <v>NYSE:PNC</v>
          </cell>
          <cell r="C357">
            <v>6.8000000000000005E-2</v>
          </cell>
          <cell r="D357">
            <v>59.47</v>
          </cell>
          <cell r="E357">
            <v>3.7759999999999998</v>
          </cell>
          <cell r="F357">
            <v>15.749470338983052</v>
          </cell>
          <cell r="G357">
            <v>30822.05413</v>
          </cell>
          <cell r="H357">
            <v>3717.6680000000001</v>
          </cell>
          <cell r="I357">
            <v>8.2906957076317731</v>
          </cell>
        </row>
        <row r="358">
          <cell r="B358" t="str">
            <v>NYSE:RL</v>
          </cell>
          <cell r="C358">
            <v>0.10625</v>
          </cell>
          <cell r="D358">
            <v>85.69</v>
          </cell>
          <cell r="E358">
            <v>4.6189999999999998</v>
          </cell>
          <cell r="F358">
            <v>18.551634552933535</v>
          </cell>
          <cell r="G358">
            <v>7497.5358500000002</v>
          </cell>
          <cell r="H358">
            <v>890.346</v>
          </cell>
          <cell r="I358">
            <v>8.4209238318586266</v>
          </cell>
        </row>
        <row r="359">
          <cell r="B359" t="str">
            <v>NYSE:PPG</v>
          </cell>
          <cell r="C359">
            <v>1.9E-2</v>
          </cell>
          <cell r="D359">
            <v>65.760000000000005</v>
          </cell>
          <cell r="E359">
            <v>3.8929999999999998</v>
          </cell>
          <cell r="F359">
            <v>16.891857179553046</v>
          </cell>
          <cell r="G359">
            <v>13440.089330000001</v>
          </cell>
          <cell r="H359">
            <v>1696.443</v>
          </cell>
          <cell r="I359">
            <v>7.922511590427737</v>
          </cell>
        </row>
        <row r="360">
          <cell r="B360" t="str">
            <v>NYSE:PPL</v>
          </cell>
          <cell r="C360">
            <v>0.10949999999999999</v>
          </cell>
          <cell r="D360">
            <v>27.89</v>
          </cell>
          <cell r="E360">
            <v>3.3359999999999999</v>
          </cell>
          <cell r="F360">
            <v>8.3603117505995215</v>
          </cell>
          <cell r="G360">
            <v>17723.419720000002</v>
          </cell>
          <cell r="H360">
            <v>3079.3539999999998</v>
          </cell>
          <cell r="I360">
            <v>5.7555642254836572</v>
          </cell>
        </row>
        <row r="361">
          <cell r="B361" t="str">
            <v>NYSE:PX</v>
          </cell>
          <cell r="C361">
            <v>0.11333</v>
          </cell>
          <cell r="D361">
            <v>81.84</v>
          </cell>
          <cell r="E361">
            <v>4.625</v>
          </cell>
          <cell r="F361">
            <v>17.695135135135136</v>
          </cell>
          <cell r="G361">
            <v>30321.89862</v>
          </cell>
          <cell r="H361">
            <v>3056.547</v>
          </cell>
          <cell r="I361">
            <v>9.9203115868985492</v>
          </cell>
        </row>
        <row r="362">
          <cell r="B362" t="str">
            <v>NYSE:PCP</v>
          </cell>
          <cell r="C362">
            <v>0.14000000000000001</v>
          </cell>
          <cell r="D362">
            <v>127.09</v>
          </cell>
          <cell r="E362">
            <v>7.3230000000000004</v>
          </cell>
          <cell r="F362">
            <v>17.354909190222585</v>
          </cell>
          <cell r="G362">
            <v>17616.169959999999</v>
          </cell>
          <cell r="H362">
            <v>1732.7049999999999</v>
          </cell>
          <cell r="I362">
            <v>10.166860463841219</v>
          </cell>
        </row>
        <row r="363">
          <cell r="B363" t="str">
            <v>NYSE:PFG</v>
          </cell>
          <cell r="C363">
            <v>9.4499999999999987E-2</v>
          </cell>
          <cell r="D363">
            <v>29.32</v>
          </cell>
          <cell r="E363">
            <v>2.6859999999999999</v>
          </cell>
          <cell r="F363">
            <v>10.915860014892033</v>
          </cell>
          <cell r="G363">
            <v>9533.4940499999993</v>
          </cell>
          <cell r="H363">
            <v>1196.2670000000001</v>
          </cell>
          <cell r="I363">
            <v>7.9693697560828802</v>
          </cell>
        </row>
        <row r="364">
          <cell r="B364" t="str">
            <v>NYSE:PG</v>
          </cell>
          <cell r="C364">
            <v>9.3329999999999996E-2</v>
          </cell>
          <cell r="D364">
            <v>63.73</v>
          </cell>
          <cell r="E364">
            <v>3.7909999999999999</v>
          </cell>
          <cell r="F364">
            <v>16.810867844895807</v>
          </cell>
          <cell r="G364">
            <v>212563.52817000001</v>
          </cell>
          <cell r="H364">
            <v>20224.853999999999</v>
          </cell>
          <cell r="I364">
            <v>10.510015457713564</v>
          </cell>
        </row>
        <row r="365">
          <cell r="B365" t="str">
            <v>NYSE:PGN</v>
          </cell>
          <cell r="C365">
            <v>3.7170000000000002E-2</v>
          </cell>
          <cell r="D365">
            <v>39.51</v>
          </cell>
          <cell r="E365">
            <v>2.9740000000000002</v>
          </cell>
          <cell r="F365">
            <v>13.285137861466037</v>
          </cell>
          <cell r="G365">
            <v>23375.451509999999</v>
          </cell>
          <cell r="H365">
            <v>2941.9920000000002</v>
          </cell>
          <cell r="I365">
            <v>7.9454503989133887</v>
          </cell>
        </row>
        <row r="366">
          <cell r="B366" t="str">
            <v>NYSE:PGR</v>
          </cell>
          <cell r="C366">
            <v>7.980000000000001E-2</v>
          </cell>
          <cell r="D366">
            <v>19.260000000000002</v>
          </cell>
          <cell r="E366">
            <v>1.448</v>
          </cell>
          <cell r="F366">
            <v>13.301104972375692</v>
          </cell>
          <cell r="G366">
            <v>14949.791740000001</v>
          </cell>
          <cell r="H366" t="str">
            <v>NA</v>
          </cell>
          <cell r="I366" t="str">
            <v>NA</v>
          </cell>
        </row>
        <row r="367">
          <cell r="B367" t="str">
            <v>NYSE:PLD</v>
          </cell>
          <cell r="C367">
            <v>0.08</v>
          </cell>
          <cell r="D367">
            <v>13.71</v>
          </cell>
          <cell r="E367">
            <v>-0.26</v>
          </cell>
          <cell r="F367" t="str">
            <v>NM</v>
          </cell>
          <cell r="G367">
            <v>14924.6957</v>
          </cell>
          <cell r="H367">
            <v>647.41200000000003</v>
          </cell>
          <cell r="I367">
            <v>23.052856141066275</v>
          </cell>
        </row>
        <row r="368">
          <cell r="B368" t="str">
            <v>NYSE:PRU</v>
          </cell>
          <cell r="C368">
            <v>0.1142</v>
          </cell>
          <cell r="D368">
            <v>59.91</v>
          </cell>
          <cell r="E368">
            <v>5.633</v>
          </cell>
          <cell r="F368">
            <v>10.635540564530444</v>
          </cell>
          <cell r="G368">
            <v>45123.978190000002</v>
          </cell>
          <cell r="H368">
            <v>3783.1170000000002</v>
          </cell>
          <cell r="I368">
            <v>11.927724728048327</v>
          </cell>
        </row>
        <row r="369">
          <cell r="B369" t="str">
            <v>NYSE:PEG</v>
          </cell>
          <cell r="C369">
            <v>2.3330000000000004E-2</v>
          </cell>
          <cell r="D369">
            <v>29.49</v>
          </cell>
          <cell r="E369">
            <v>3.1459999999999999</v>
          </cell>
          <cell r="F369">
            <v>9.373808010171647</v>
          </cell>
          <cell r="G369">
            <v>23205.17539</v>
          </cell>
          <cell r="H369">
            <v>4016.32</v>
          </cell>
          <cell r="I369">
            <v>5.7777207468528404</v>
          </cell>
        </row>
        <row r="370">
          <cell r="B370" t="str">
            <v>NYSE:PSA</v>
          </cell>
          <cell r="C370" t="str">
            <v>NA</v>
          </cell>
          <cell r="D370">
            <v>92.64</v>
          </cell>
          <cell r="E370">
            <v>2.6469999999999998</v>
          </cell>
          <cell r="F370">
            <v>34.998111069134872</v>
          </cell>
          <cell r="G370">
            <v>19223.701870000001</v>
          </cell>
          <cell r="H370">
            <v>1046.837</v>
          </cell>
          <cell r="I370">
            <v>18.363605671178991</v>
          </cell>
        </row>
        <row r="371">
          <cell r="B371" t="str">
            <v>NYSE:PHM</v>
          </cell>
          <cell r="C371">
            <v>8.6669999999999997E-2</v>
          </cell>
          <cell r="D371">
            <v>11.62</v>
          </cell>
          <cell r="E371">
            <v>-0.45200000000000001</v>
          </cell>
          <cell r="F371" t="str">
            <v>NM</v>
          </cell>
          <cell r="G371">
            <v>6883.1405599999998</v>
          </cell>
          <cell r="H371">
            <v>-33.42</v>
          </cell>
          <cell r="I371" t="str">
            <v>NM</v>
          </cell>
        </row>
        <row r="372">
          <cell r="B372" t="str">
            <v>NasdaqGS:QLGC</v>
          </cell>
          <cell r="C372">
            <v>0.11333</v>
          </cell>
          <cell r="D372">
            <v>20.07</v>
          </cell>
          <cell r="E372">
            <v>1.1459999999999999</v>
          </cell>
          <cell r="F372">
            <v>17.513089005235603</v>
          </cell>
          <cell r="G372">
            <v>1947.1238000000001</v>
          </cell>
          <cell r="H372">
            <v>203.14099999999999</v>
          </cell>
          <cell r="I372">
            <v>9.5850852363629215</v>
          </cell>
        </row>
        <row r="373">
          <cell r="B373" t="str">
            <v>NasdaqGS:QCOM</v>
          </cell>
          <cell r="C373">
            <v>0.19856000000000001</v>
          </cell>
          <cell r="D373">
            <v>41.76</v>
          </cell>
          <cell r="E373">
            <v>2.3250000000000002</v>
          </cell>
          <cell r="F373">
            <v>17.961290322580641</v>
          </cell>
          <cell r="G373">
            <v>58332.859230000002</v>
          </cell>
          <cell r="H373">
            <v>4915.9390000000003</v>
          </cell>
          <cell r="I373">
            <v>11.866066529710803</v>
          </cell>
        </row>
        <row r="374">
          <cell r="B374" t="str">
            <v>NYSE:PWR</v>
          </cell>
          <cell r="C374">
            <v>0.125</v>
          </cell>
          <cell r="D374">
            <v>19.46</v>
          </cell>
          <cell r="E374">
            <v>0.93799999999999994</v>
          </cell>
          <cell r="F374">
            <v>20.746268656716421</v>
          </cell>
          <cell r="G374">
            <v>3509.0156099999999</v>
          </cell>
          <cell r="H374">
            <v>465.036</v>
          </cell>
          <cell r="I374">
            <v>7.5456859468944337</v>
          </cell>
        </row>
        <row r="375">
          <cell r="B375" t="str">
            <v>NYSE:DGX</v>
          </cell>
          <cell r="C375">
            <v>0.12227</v>
          </cell>
          <cell r="D375">
            <v>58.49</v>
          </cell>
          <cell r="E375">
            <v>4.2149999999999999</v>
          </cell>
          <cell r="F375">
            <v>13.876631079478056</v>
          </cell>
          <cell r="G375">
            <v>12952.37313</v>
          </cell>
          <cell r="H375">
            <v>1691.0709999999999</v>
          </cell>
          <cell r="I375">
            <v>7.6592722186117559</v>
          </cell>
        </row>
        <row r="376">
          <cell r="B376" t="str">
            <v>NYSE:STR</v>
          </cell>
          <cell r="C376">
            <v>3.2669999999999998E-2</v>
          </cell>
          <cell r="D376">
            <v>43.15</v>
          </cell>
          <cell r="E376">
            <v>2.4169999999999998</v>
          </cell>
          <cell r="F376">
            <v>17.852709971038479</v>
          </cell>
          <cell r="G376">
            <v>9811.6474999999991</v>
          </cell>
          <cell r="H376">
            <v>1516.68</v>
          </cell>
          <cell r="I376">
            <v>6.4691612601207895</v>
          </cell>
        </row>
        <row r="377">
          <cell r="B377" t="str">
            <v>NYSE:Q</v>
          </cell>
          <cell r="C377">
            <v>2.8500000000000001E-2</v>
          </cell>
          <cell r="D377">
            <v>5.27</v>
          </cell>
          <cell r="E377">
            <v>0.33800000000000002</v>
          </cell>
          <cell r="F377">
            <v>15.59171597633136</v>
          </cell>
          <cell r="G377">
            <v>20964.626</v>
          </cell>
          <cell r="H377">
            <v>4289.4399999999996</v>
          </cell>
          <cell r="I377">
            <v>4.8874972024320193</v>
          </cell>
        </row>
        <row r="378">
          <cell r="B378" t="str">
            <v>NasdaqGS:RRD</v>
          </cell>
          <cell r="C378">
            <v>0.125</v>
          </cell>
          <cell r="D378">
            <v>21.5</v>
          </cell>
          <cell r="E378">
            <v>1.518</v>
          </cell>
          <cell r="F378">
            <v>14.163372859025033</v>
          </cell>
          <cell r="G378">
            <v>7214.4677600000005</v>
          </cell>
          <cell r="H378">
            <v>1279.0999999999999</v>
          </cell>
          <cell r="I378">
            <v>5.6402687514658751</v>
          </cell>
        </row>
        <row r="379">
          <cell r="B379" t="str">
            <v>NYSE:RSH</v>
          </cell>
          <cell r="C379">
            <v>6.2800000000000009E-2</v>
          </cell>
          <cell r="D379">
            <v>22.98</v>
          </cell>
          <cell r="E379">
            <v>1.788</v>
          </cell>
          <cell r="F379">
            <v>12.85234899328859</v>
          </cell>
          <cell r="G379">
            <v>2723.0550499999999</v>
          </cell>
          <cell r="H379">
            <v>489.59199999999998</v>
          </cell>
          <cell r="I379">
            <v>5.5618863257569569</v>
          </cell>
        </row>
        <row r="380">
          <cell r="B380" t="str">
            <v>NYSE:RRC</v>
          </cell>
          <cell r="C380">
            <v>5.5709999999999996E-2</v>
          </cell>
          <cell r="D380">
            <v>46.95</v>
          </cell>
          <cell r="E380">
            <v>0.86199999999999999</v>
          </cell>
          <cell r="F380">
            <v>54.466357308584691</v>
          </cell>
          <cell r="G380">
            <v>8975.1268099999998</v>
          </cell>
          <cell r="H380">
            <v>795.44200000000001</v>
          </cell>
          <cell r="I380">
            <v>11.283194513239179</v>
          </cell>
        </row>
        <row r="381">
          <cell r="B381" t="str">
            <v>NYSE:RTN</v>
          </cell>
          <cell r="C381">
            <v>8.6669999999999997E-2</v>
          </cell>
          <cell r="D381">
            <v>57.67</v>
          </cell>
          <cell r="E381">
            <v>4.9749999999999996</v>
          </cell>
          <cell r="F381">
            <v>11.591959798994976</v>
          </cell>
          <cell r="G381">
            <v>21660.716609999999</v>
          </cell>
          <cell r="H381">
            <v>3320.873</v>
          </cell>
          <cell r="I381">
            <v>6.5225971032315897</v>
          </cell>
        </row>
        <row r="382">
          <cell r="B382" t="str">
            <v>NYSE:RHT</v>
          </cell>
          <cell r="C382">
            <v>0.1925</v>
          </cell>
          <cell r="D382">
            <v>28.16</v>
          </cell>
          <cell r="E382">
            <v>0.73399999999999999</v>
          </cell>
          <cell r="F382">
            <v>38.365122615803813</v>
          </cell>
          <cell r="G382">
            <v>4559.5119999999997</v>
          </cell>
          <cell r="H382">
            <v>242.34700000000001</v>
          </cell>
          <cell r="I382">
            <v>18.813981604888856</v>
          </cell>
        </row>
        <row r="383">
          <cell r="B383" t="str">
            <v>NYSE:RF</v>
          </cell>
          <cell r="C383">
            <v>3.2000000000000001E-2</v>
          </cell>
          <cell r="D383">
            <v>7.64</v>
          </cell>
          <cell r="E383">
            <v>-0.70499999999999996</v>
          </cell>
          <cell r="F383" t="str">
            <v>NM</v>
          </cell>
          <cell r="G383">
            <v>9116.9954400000006</v>
          </cell>
          <cell r="H383">
            <v>-789.90599999999995</v>
          </cell>
          <cell r="I383" t="str">
            <v>NM</v>
          </cell>
        </row>
        <row r="384">
          <cell r="B384" t="str">
            <v>NYSE:RSG</v>
          </cell>
          <cell r="C384">
            <v>0.13</v>
          </cell>
          <cell r="D384">
            <v>29.22</v>
          </cell>
          <cell r="E384">
            <v>1.665</v>
          </cell>
          <cell r="F384">
            <v>17.54954954954955</v>
          </cell>
          <cell r="G384">
            <v>17954.295330000001</v>
          </cell>
          <cell r="H384">
            <v>2531.6309999999999</v>
          </cell>
          <cell r="I384">
            <v>7.0919874697378891</v>
          </cell>
        </row>
        <row r="385">
          <cell r="B385" t="str">
            <v>NYSE:RAI</v>
          </cell>
          <cell r="C385">
            <v>0.06</v>
          </cell>
          <cell r="D385">
            <v>54.28</v>
          </cell>
          <cell r="E385">
            <v>4.907</v>
          </cell>
          <cell r="F385">
            <v>11.061748522518851</v>
          </cell>
          <cell r="G385">
            <v>17363.450120000001</v>
          </cell>
          <cell r="H385">
            <v>2628.1880000000001</v>
          </cell>
          <cell r="I385">
            <v>6.6066240771208147</v>
          </cell>
        </row>
        <row r="386">
          <cell r="B386" t="str">
            <v>NYSE:RHI</v>
          </cell>
          <cell r="C386">
            <v>0.12667</v>
          </cell>
          <cell r="D386">
            <v>31.15</v>
          </cell>
          <cell r="E386">
            <v>0.47699999999999998</v>
          </cell>
          <cell r="F386">
            <v>65.303983228511527</v>
          </cell>
          <cell r="G386">
            <v>4270.65067</v>
          </cell>
          <cell r="H386">
            <v>184.87</v>
          </cell>
          <cell r="I386">
            <v>23.100831232758154</v>
          </cell>
        </row>
        <row r="387">
          <cell r="B387" t="str">
            <v>NYSE:ROK</v>
          </cell>
          <cell r="C387">
            <v>0.13475000000000001</v>
          </cell>
          <cell r="D387">
            <v>55.55</v>
          </cell>
          <cell r="E387">
            <v>2.5179999999999998</v>
          </cell>
          <cell r="F387">
            <v>22.061159650516284</v>
          </cell>
          <cell r="G387">
            <v>8118.7855</v>
          </cell>
          <cell r="H387">
            <v>645.74950000000001</v>
          </cell>
          <cell r="I387">
            <v>12.572654721374155</v>
          </cell>
        </row>
        <row r="388">
          <cell r="B388" t="str">
            <v>NYSE:COL</v>
          </cell>
          <cell r="C388">
            <v>7.7670000000000003E-2</v>
          </cell>
          <cell r="D388">
            <v>63.4</v>
          </cell>
          <cell r="E388">
            <v>3.61</v>
          </cell>
          <cell r="F388">
            <v>17.562326869806096</v>
          </cell>
          <cell r="G388">
            <v>10289.652620000001</v>
          </cell>
          <cell r="H388">
            <v>1017.638</v>
          </cell>
          <cell r="I388">
            <v>10.111309345759494</v>
          </cell>
        </row>
        <row r="389">
          <cell r="B389" t="str">
            <v>NYSE:RDC</v>
          </cell>
          <cell r="C389">
            <v>0.1525</v>
          </cell>
          <cell r="D389">
            <v>27.63</v>
          </cell>
          <cell r="E389">
            <v>2.4180000000000001</v>
          </cell>
          <cell r="F389">
            <v>11.426799007444167</v>
          </cell>
          <cell r="G389">
            <v>3289.6910499999999</v>
          </cell>
          <cell r="H389">
            <v>609.59199999999998</v>
          </cell>
          <cell r="I389">
            <v>5.3965456403627341</v>
          </cell>
        </row>
        <row r="390">
          <cell r="B390" t="str">
            <v>NYSE:R</v>
          </cell>
          <cell r="C390">
            <v>0.12667</v>
          </cell>
          <cell r="D390">
            <v>38.86</v>
          </cell>
          <cell r="E390">
            <v>1.863</v>
          </cell>
          <cell r="F390">
            <v>20.858829844337091</v>
          </cell>
          <cell r="G390">
            <v>4458.8483999999999</v>
          </cell>
          <cell r="H390">
            <v>1178.77</v>
          </cell>
          <cell r="I390">
            <v>3.782627993586535</v>
          </cell>
        </row>
        <row r="391">
          <cell r="B391" t="str">
            <v>NYSE:SWY</v>
          </cell>
          <cell r="C391">
            <v>7.8289999999999998E-2</v>
          </cell>
          <cell r="D391">
            <v>24.84</v>
          </cell>
          <cell r="E391">
            <v>1.804</v>
          </cell>
          <cell r="F391">
            <v>13.76940133037694</v>
          </cell>
          <cell r="G391">
            <v>14099.472</v>
          </cell>
          <cell r="H391">
            <v>2625.616</v>
          </cell>
          <cell r="I391">
            <v>5.3699672762506019</v>
          </cell>
        </row>
        <row r="392">
          <cell r="B392" t="str">
            <v>NYSE:CRM</v>
          </cell>
          <cell r="C392">
            <v>0.311</v>
          </cell>
          <cell r="D392">
            <v>74.77</v>
          </cell>
          <cell r="E392">
            <v>1.2809999999999999</v>
          </cell>
          <cell r="F392">
            <v>58.368462138953944</v>
          </cell>
          <cell r="G392">
            <v>8775.4709999999995</v>
          </cell>
          <cell r="H392">
            <v>267.43900000000002</v>
          </cell>
          <cell r="I392">
            <v>32.812981651890709</v>
          </cell>
        </row>
        <row r="393">
          <cell r="B393" t="str">
            <v>NasdaqGS:SNDK</v>
          </cell>
          <cell r="C393">
            <v>0.14333000000000001</v>
          </cell>
          <cell r="D393">
            <v>35.130000000000003</v>
          </cell>
          <cell r="E393">
            <v>2.7229999999999999</v>
          </cell>
          <cell r="F393">
            <v>12.901211898641206</v>
          </cell>
          <cell r="G393">
            <v>7024.9816000000001</v>
          </cell>
          <cell r="H393">
            <v>1233.5</v>
          </cell>
          <cell r="I393">
            <v>5.6951614106201864</v>
          </cell>
        </row>
        <row r="394">
          <cell r="B394" t="str">
            <v>NYSE:SLE</v>
          </cell>
          <cell r="C394">
            <v>8.4670000000000009E-2</v>
          </cell>
          <cell r="D394">
            <v>13.85</v>
          </cell>
          <cell r="E394">
            <v>1.075</v>
          </cell>
          <cell r="F394">
            <v>12.883720930232558</v>
          </cell>
          <cell r="G394">
            <v>10590.14</v>
          </cell>
          <cell r="H394">
            <v>1478.0250000000001</v>
          </cell>
          <cell r="I394">
            <v>7.1650614840750313</v>
          </cell>
        </row>
        <row r="395">
          <cell r="B395" t="str">
            <v>NYSE:SCG</v>
          </cell>
          <cell r="C395">
            <v>5.3200000000000004E-2</v>
          </cell>
          <cell r="D395">
            <v>38.020000000000003</v>
          </cell>
          <cell r="E395">
            <v>2.9529999999999998</v>
          </cell>
          <cell r="F395">
            <v>12.875042329834068</v>
          </cell>
          <cell r="G395">
            <v>9357.5219300000008</v>
          </cell>
          <cell r="H395">
            <v>1095.598</v>
          </cell>
          <cell r="I395">
            <v>8.5410177181776543</v>
          </cell>
        </row>
        <row r="396">
          <cell r="B396" t="str">
            <v>NYSE:SGP</v>
          </cell>
          <cell r="C396" t="e">
            <v>#VALUE!</v>
          </cell>
          <cell r="D396" t="str">
            <v>(Invalid Identifier)</v>
          </cell>
          <cell r="E396" t="str">
            <v>(Invalid Identifier)</v>
          </cell>
          <cell r="F396" t="str">
            <v>NA</v>
          </cell>
          <cell r="G396" t="str">
            <v>(Invalid Identifier)</v>
          </cell>
          <cell r="H396" t="str">
            <v>(Invalid Identifier)</v>
          </cell>
          <cell r="I396" t="str">
            <v>NA</v>
          </cell>
        </row>
        <row r="397">
          <cell r="B397" t="str">
            <v>NYSE:SLB</v>
          </cell>
          <cell r="C397">
            <v>0.14767</v>
          </cell>
          <cell r="D397">
            <v>63.07</v>
          </cell>
          <cell r="E397">
            <v>2.9020000000000001</v>
          </cell>
          <cell r="F397">
            <v>21.733287388008268</v>
          </cell>
          <cell r="G397">
            <v>74707.748779999994</v>
          </cell>
          <cell r="H397">
            <v>7107.9570000000003</v>
          </cell>
          <cell r="I397">
            <v>10.5104390445806</v>
          </cell>
        </row>
        <row r="398">
          <cell r="B398" t="str">
            <v>NYSE:SNI</v>
          </cell>
          <cell r="C398">
            <v>0.14175000000000001</v>
          </cell>
          <cell r="D398">
            <v>44.07</v>
          </cell>
          <cell r="E398">
            <v>2.0640000000000001</v>
          </cell>
          <cell r="F398">
            <v>21.35174418604651</v>
          </cell>
          <cell r="G398">
            <v>8171.25533</v>
          </cell>
          <cell r="H398">
            <v>835.46400000000006</v>
          </cell>
          <cell r="I398">
            <v>9.7804996145854268</v>
          </cell>
        </row>
        <row r="399">
          <cell r="B399" t="str">
            <v>NYSE:SEE</v>
          </cell>
          <cell r="C399">
            <v>6.7670000000000008E-2</v>
          </cell>
          <cell r="D399">
            <v>21.28</v>
          </cell>
          <cell r="E399">
            <v>1.617</v>
          </cell>
          <cell r="F399">
            <v>13.16017316017316</v>
          </cell>
          <cell r="G399">
            <v>4354.16878</v>
          </cell>
          <cell r="H399">
            <v>722.38900000000001</v>
          </cell>
          <cell r="I399">
            <v>6.0274572010371141</v>
          </cell>
        </row>
        <row r="400">
          <cell r="B400" t="str">
            <v>NasdaqGS:SHLD</v>
          </cell>
          <cell r="C400">
            <v>0.1</v>
          </cell>
          <cell r="D400">
            <v>109.74</v>
          </cell>
          <cell r="E400">
            <v>2.6850000000000001</v>
          </cell>
          <cell r="F400">
            <v>40.871508379888269</v>
          </cell>
          <cell r="G400">
            <v>13789.054340000001</v>
          </cell>
          <cell r="H400">
            <v>1660.1220000000001</v>
          </cell>
          <cell r="I400">
            <v>8.3060487964137568</v>
          </cell>
        </row>
        <row r="401">
          <cell r="B401" t="str">
            <v>NYSE:SRE</v>
          </cell>
          <cell r="C401">
            <v>7.0000000000000007E-2</v>
          </cell>
          <cell r="D401">
            <v>50.44</v>
          </cell>
          <cell r="E401">
            <v>4.5170000000000003</v>
          </cell>
          <cell r="F401">
            <v>11.166703564312595</v>
          </cell>
          <cell r="G401">
            <v>21035.19745</v>
          </cell>
          <cell r="H401">
            <v>2652.422</v>
          </cell>
          <cell r="I401">
            <v>7.9305621239757471</v>
          </cell>
        </row>
        <row r="402">
          <cell r="B402" t="str">
            <v>NYSE:SHW</v>
          </cell>
          <cell r="C402">
            <v>6.0999999999999999E-2</v>
          </cell>
          <cell r="D402">
            <v>67.010000000000005</v>
          </cell>
          <cell r="E402">
            <v>4.3310000000000004</v>
          </cell>
          <cell r="F402">
            <v>15.472177326252597</v>
          </cell>
          <cell r="G402">
            <v>8093.0622400000002</v>
          </cell>
          <cell r="H402">
            <v>929.82399999999996</v>
          </cell>
          <cell r="I402">
            <v>8.7038646453522386</v>
          </cell>
        </row>
        <row r="403">
          <cell r="B403" t="str">
            <v>NasdaqGS:SIAL</v>
          </cell>
          <cell r="C403">
            <v>9.4670000000000004E-2</v>
          </cell>
          <cell r="D403">
            <v>53.76</v>
          </cell>
          <cell r="E403">
            <v>3.117</v>
          </cell>
          <cell r="F403">
            <v>17.247353224254091</v>
          </cell>
          <cell r="G403">
            <v>6649.8522700000003</v>
          </cell>
          <cell r="H403">
            <v>659.04200000000003</v>
          </cell>
          <cell r="I403">
            <v>10.090179791272787</v>
          </cell>
        </row>
        <row r="404">
          <cell r="B404" t="str">
            <v>NYSE:SPG</v>
          </cell>
          <cell r="C404">
            <v>0.02</v>
          </cell>
          <cell r="D404">
            <v>85.15</v>
          </cell>
          <cell r="E404">
            <v>1.5069999999999999</v>
          </cell>
          <cell r="F404">
            <v>56.502986065029866</v>
          </cell>
          <cell r="G404">
            <v>40291.35166</v>
          </cell>
          <cell r="H404">
            <v>2859.9270000000001</v>
          </cell>
          <cell r="I404">
            <v>14.088244790863543</v>
          </cell>
        </row>
        <row r="405">
          <cell r="B405" t="str">
            <v>NYSE:SLM</v>
          </cell>
          <cell r="C405">
            <v>8.6669999999999997E-2</v>
          </cell>
          <cell r="D405">
            <v>12.67</v>
          </cell>
          <cell r="E405">
            <v>1.579</v>
          </cell>
          <cell r="F405">
            <v>8.0240658644711846</v>
          </cell>
          <cell r="G405">
            <v>6100.1929600000003</v>
          </cell>
          <cell r="H405" t="str">
            <v>NA</v>
          </cell>
          <cell r="I405" t="str">
            <v>NA</v>
          </cell>
        </row>
        <row r="406">
          <cell r="B406" t="str">
            <v>NYSE:SII</v>
          </cell>
          <cell r="C406">
            <v>0.16332999999999998</v>
          </cell>
          <cell r="D406">
            <v>42.58</v>
          </cell>
          <cell r="E406">
            <v>1.089</v>
          </cell>
          <cell r="F406">
            <v>39.100091827364551</v>
          </cell>
          <cell r="G406">
            <v>12912.94644</v>
          </cell>
          <cell r="H406">
            <v>1072.1969999999999</v>
          </cell>
          <cell r="I406">
            <v>12.043445784683227</v>
          </cell>
        </row>
        <row r="407">
          <cell r="B407" t="str">
            <v>NYSE:SNA</v>
          </cell>
          <cell r="C407">
            <v>0.1</v>
          </cell>
          <cell r="D407">
            <v>43.06</v>
          </cell>
          <cell r="E407">
            <v>2.6560000000000001</v>
          </cell>
          <cell r="F407">
            <v>16.212349397590362</v>
          </cell>
          <cell r="G407">
            <v>3000.0563999999999</v>
          </cell>
          <cell r="H407">
            <v>352.20499999999998</v>
          </cell>
          <cell r="I407">
            <v>8.5179267755994381</v>
          </cell>
        </row>
        <row r="408">
          <cell r="B408" t="str">
            <v>NYSE:SO</v>
          </cell>
          <cell r="C408">
            <v>4.7690000000000003E-2</v>
          </cell>
          <cell r="D408">
            <v>33.340000000000003</v>
          </cell>
          <cell r="E408">
            <v>2.3519999999999999</v>
          </cell>
          <cell r="F408">
            <v>14.175170068027214</v>
          </cell>
          <cell r="G408">
            <v>47426.346299999997</v>
          </cell>
          <cell r="H408">
            <v>5300.9269999999997</v>
          </cell>
          <cell r="I408">
            <v>8.9468023800365479</v>
          </cell>
        </row>
        <row r="409">
          <cell r="B409" t="str">
            <v>NYSE:LUV</v>
          </cell>
          <cell r="C409">
            <v>0.06</v>
          </cell>
          <cell r="D409">
            <v>13.18</v>
          </cell>
          <cell r="E409">
            <v>0.57199999999999995</v>
          </cell>
          <cell r="F409">
            <v>23.041958041958043</v>
          </cell>
          <cell r="G409">
            <v>10631.6474</v>
          </cell>
          <cell r="H409">
            <v>1585.7909999999999</v>
          </cell>
          <cell r="I409">
            <v>6.7043181604637683</v>
          </cell>
        </row>
        <row r="410">
          <cell r="B410" t="str">
            <v>NYSE:SWN</v>
          </cell>
          <cell r="C410">
            <v>0.29499999999999998</v>
          </cell>
          <cell r="D410">
            <v>40.729999999999997</v>
          </cell>
          <cell r="E410">
            <v>2.2200000000000002</v>
          </cell>
          <cell r="F410">
            <v>18.346846846846844</v>
          </cell>
          <cell r="G410">
            <v>14042.7896</v>
          </cell>
          <cell r="H410">
            <v>1860.1379999999999</v>
          </cell>
          <cell r="I410">
            <v>7.5493267703794027</v>
          </cell>
        </row>
        <row r="411">
          <cell r="B411" t="str">
            <v>NYSE:SE</v>
          </cell>
          <cell r="C411">
            <v>0.10099999999999999</v>
          </cell>
          <cell r="D411">
            <v>22.82</v>
          </cell>
          <cell r="E411">
            <v>1.5069999999999999</v>
          </cell>
          <cell r="F411">
            <v>15.142667551426676</v>
          </cell>
          <cell r="G411">
            <v>25118.88752</v>
          </cell>
          <cell r="H411">
            <v>2757.4250000000002</v>
          </cell>
          <cell r="I411">
            <v>9.1095451444735573</v>
          </cell>
        </row>
        <row r="412">
          <cell r="B412" t="str">
            <v>NYSE:S</v>
          </cell>
          <cell r="C412">
            <v>-2.0499999999999997E-2</v>
          </cell>
          <cell r="D412">
            <v>3.79</v>
          </cell>
          <cell r="E412">
            <v>-0.66500000000000004</v>
          </cell>
          <cell r="F412" t="str">
            <v>NM</v>
          </cell>
          <cell r="G412">
            <v>28450.91891</v>
          </cell>
          <cell r="H412">
            <v>5812.2860000000001</v>
          </cell>
          <cell r="I412">
            <v>4.8949619667717661</v>
          </cell>
        </row>
        <row r="413">
          <cell r="B413" t="str">
            <v>NYSE:STJ</v>
          </cell>
          <cell r="C413">
            <v>0.13528999999999999</v>
          </cell>
          <cell r="D413">
            <v>40.840000000000003</v>
          </cell>
          <cell r="E413">
            <v>2.7669999999999999</v>
          </cell>
          <cell r="F413">
            <v>14.759667509938563</v>
          </cell>
          <cell r="G413">
            <v>14817.51044</v>
          </cell>
          <cell r="H413">
            <v>1522.703</v>
          </cell>
          <cell r="I413">
            <v>9.7310574944687183</v>
          </cell>
        </row>
        <row r="414">
          <cell r="B414" t="str">
            <v>NYSE:SWK</v>
          </cell>
          <cell r="C414">
            <v>0.03</v>
          </cell>
          <cell r="D414">
            <v>58.34</v>
          </cell>
          <cell r="E414">
            <v>3.05</v>
          </cell>
          <cell r="F414">
            <v>19.12786885245902</v>
          </cell>
          <cell r="G414">
            <v>10342.353080000001</v>
          </cell>
          <cell r="H414">
            <v>634.80499999999995</v>
          </cell>
          <cell r="I414">
            <v>16.292173313064644</v>
          </cell>
        </row>
        <row r="415">
          <cell r="B415" t="str">
            <v>NasdaqGS:SPLS</v>
          </cell>
          <cell r="C415">
            <v>0.15</v>
          </cell>
          <cell r="D415">
            <v>23.75</v>
          </cell>
          <cell r="E415">
            <v>1.3340000000000001</v>
          </cell>
          <cell r="F415">
            <v>17.80359820089955</v>
          </cell>
          <cell r="G415">
            <v>18563.095300000001</v>
          </cell>
          <cell r="H415">
            <v>2282.6950000000002</v>
          </cell>
          <cell r="I415">
            <v>8.1320961845537845</v>
          </cell>
        </row>
        <row r="416">
          <cell r="B416" t="str">
            <v>NasdaqGS:SBUX</v>
          </cell>
          <cell r="C416">
            <v>0.15714</v>
          </cell>
          <cell r="D416">
            <v>24.61</v>
          </cell>
          <cell r="E416">
            <v>1.129</v>
          </cell>
          <cell r="F416">
            <v>21.798051372896367</v>
          </cell>
          <cell r="G416">
            <v>17485.806</v>
          </cell>
          <cell r="H416">
            <v>1862.847</v>
          </cell>
          <cell r="I416">
            <v>9.3866034086535297</v>
          </cell>
        </row>
        <row r="417">
          <cell r="B417" t="str">
            <v>NYSE:HOT</v>
          </cell>
          <cell r="C417">
            <v>1.5169999999999999E-2</v>
          </cell>
          <cell r="D417">
            <v>46.2</v>
          </cell>
          <cell r="E417">
            <v>0.65800000000000003</v>
          </cell>
          <cell r="F417">
            <v>70.212765957446805</v>
          </cell>
          <cell r="G417">
            <v>11526.582839999999</v>
          </cell>
          <cell r="H417">
            <v>748.19299999999998</v>
          </cell>
          <cell r="I417">
            <v>15.405895056489435</v>
          </cell>
        </row>
        <row r="418">
          <cell r="B418" t="str">
            <v>NYSE:STT</v>
          </cell>
          <cell r="C418">
            <v>0.105</v>
          </cell>
          <cell r="D418">
            <v>46.27</v>
          </cell>
          <cell r="E418">
            <v>3.3010000000000002</v>
          </cell>
          <cell r="F418">
            <v>14.016964556195093</v>
          </cell>
          <cell r="G418">
            <v>22934.45752</v>
          </cell>
          <cell r="H418">
            <v>2575.5360000000001</v>
          </cell>
          <cell r="I418">
            <v>8.9047318771704216</v>
          </cell>
        </row>
        <row r="419">
          <cell r="B419" t="str">
            <v>NasdaqGS:SRCL</v>
          </cell>
          <cell r="C419">
            <v>0.16667000000000001</v>
          </cell>
          <cell r="D419">
            <v>55.04</v>
          </cell>
          <cell r="E419">
            <v>2.399</v>
          </cell>
          <cell r="F419">
            <v>22.942892872030011</v>
          </cell>
          <cell r="G419">
            <v>5603.9955</v>
          </cell>
          <cell r="H419">
            <v>412.589</v>
          </cell>
          <cell r="I419">
            <v>13.582513106263134</v>
          </cell>
        </row>
        <row r="420">
          <cell r="B420" t="str">
            <v>NYSE:SYK</v>
          </cell>
          <cell r="C420">
            <v>0.12233000000000001</v>
          </cell>
          <cell r="D420">
            <v>57.18</v>
          </cell>
          <cell r="E420">
            <v>3.27</v>
          </cell>
          <cell r="F420">
            <v>17.486238532110093</v>
          </cell>
          <cell r="G420">
            <v>19541.342700000001</v>
          </cell>
          <cell r="H420">
            <v>2182.29</v>
          </cell>
          <cell r="I420">
            <v>8.9545123242098903</v>
          </cell>
        </row>
        <row r="421">
          <cell r="B421" t="str">
            <v>NasdaqGS:JAVA</v>
          </cell>
          <cell r="C421" t="e">
            <v>#VALUE!</v>
          </cell>
          <cell r="D421" t="str">
            <v>(Invalid Identifier)</v>
          </cell>
          <cell r="E421" t="str">
            <v>(Invalid Identifier)</v>
          </cell>
          <cell r="F421" t="str">
            <v>NA</v>
          </cell>
          <cell r="G421" t="str">
            <v>(Invalid Identifier)</v>
          </cell>
          <cell r="H421" t="str">
            <v>(Invalid Identifier)</v>
          </cell>
          <cell r="I421" t="str">
            <v>NA</v>
          </cell>
        </row>
        <row r="422">
          <cell r="B422" t="str">
            <v>NYSE:SUN</v>
          </cell>
          <cell r="C422" t="str">
            <v>NA</v>
          </cell>
          <cell r="D422">
            <v>28.75</v>
          </cell>
          <cell r="E422">
            <v>1.153</v>
          </cell>
          <cell r="F422">
            <v>24.934952298352126</v>
          </cell>
          <cell r="G422">
            <v>6096.4153999999999</v>
          </cell>
          <cell r="H422">
            <v>733.83699999999999</v>
          </cell>
          <cell r="I422">
            <v>8.3075879248388951</v>
          </cell>
        </row>
        <row r="423">
          <cell r="B423" t="str">
            <v>NYSE:STI</v>
          </cell>
          <cell r="C423">
            <v>7.3330000000000006E-2</v>
          </cell>
          <cell r="D423">
            <v>26.34</v>
          </cell>
          <cell r="E423">
            <v>-1.4430000000000001</v>
          </cell>
          <cell r="F423" t="str">
            <v>NM</v>
          </cell>
          <cell r="G423">
            <v>13306.445</v>
          </cell>
          <cell r="H423">
            <v>-499.71800000000002</v>
          </cell>
          <cell r="I423" t="str">
            <v>NM</v>
          </cell>
        </row>
        <row r="424">
          <cell r="B424" t="str">
            <v>NYSE:SVU</v>
          </cell>
          <cell r="C424">
            <v>6.1500000000000006E-2</v>
          </cell>
          <cell r="D424">
            <v>16.309999999999999</v>
          </cell>
          <cell r="E424">
            <v>1.944</v>
          </cell>
          <cell r="F424">
            <v>8.3899176954732511</v>
          </cell>
          <cell r="G424">
            <v>11748.721100000001</v>
          </cell>
          <cell r="H424">
            <v>2175.3960000000002</v>
          </cell>
          <cell r="I424">
            <v>5.4007275456974266</v>
          </cell>
        </row>
        <row r="425">
          <cell r="B425" t="str">
            <v>NasdaqGS:SYMC</v>
          </cell>
          <cell r="C425">
            <v>9.8460000000000006E-2</v>
          </cell>
          <cell r="D425">
            <v>16.95</v>
          </cell>
          <cell r="E425">
            <v>1.522</v>
          </cell>
          <cell r="F425">
            <v>11.136662286465176</v>
          </cell>
          <cell r="G425">
            <v>12810.064759999999</v>
          </cell>
          <cell r="H425">
            <v>2243.9749999999999</v>
          </cell>
          <cell r="I425">
            <v>5.7086486079390371</v>
          </cell>
        </row>
        <row r="426">
          <cell r="B426" t="str">
            <v>NYSE:SYY</v>
          </cell>
          <cell r="C426">
            <v>0.15</v>
          </cell>
          <cell r="D426">
            <v>29.68</v>
          </cell>
          <cell r="E426">
            <v>1.927</v>
          </cell>
          <cell r="F426">
            <v>15.402179553710431</v>
          </cell>
          <cell r="G426">
            <v>19053.39616</v>
          </cell>
          <cell r="H426">
            <v>2354.165</v>
          </cell>
          <cell r="I426">
            <v>8.0934837447672532</v>
          </cell>
        </row>
        <row r="427">
          <cell r="B427" t="str">
            <v>NasdaqGS:TROW</v>
          </cell>
          <cell r="C427">
            <v>0.1075</v>
          </cell>
          <cell r="D427">
            <v>55.36</v>
          </cell>
          <cell r="E427">
            <v>2.5110000000000001</v>
          </cell>
          <cell r="F427">
            <v>22.046993229788928</v>
          </cell>
          <cell r="G427">
            <v>13494.653200000001</v>
          </cell>
          <cell r="H427">
            <v>1106.088</v>
          </cell>
          <cell r="I427">
            <v>12.200343191500135</v>
          </cell>
        </row>
        <row r="428">
          <cell r="B428" t="str">
            <v>NYSE:TGT</v>
          </cell>
          <cell r="C428">
            <v>0.13643</v>
          </cell>
          <cell r="D428">
            <v>53.96</v>
          </cell>
          <cell r="E428">
            <v>3.6520000000000001</v>
          </cell>
          <cell r="F428">
            <v>14.775465498357065</v>
          </cell>
          <cell r="G428">
            <v>54806.665289999997</v>
          </cell>
          <cell r="H428">
            <v>7184.5219999999999</v>
          </cell>
          <cell r="I428">
            <v>7.6284358639308225</v>
          </cell>
        </row>
        <row r="429">
          <cell r="B429" t="str">
            <v>NYSE:TE</v>
          </cell>
          <cell r="C429">
            <v>7.9329999999999998E-2</v>
          </cell>
          <cell r="D429">
            <v>16.010000000000002</v>
          </cell>
          <cell r="E429">
            <v>1.2909999999999999</v>
          </cell>
          <cell r="F429">
            <v>12.401239349341598</v>
          </cell>
          <cell r="G429">
            <v>6685.9477500000003</v>
          </cell>
          <cell r="H429">
            <v>903.40700000000004</v>
          </cell>
          <cell r="I429">
            <v>7.4008146383634399</v>
          </cell>
        </row>
        <row r="430">
          <cell r="B430" t="str">
            <v>NasdaqGS:TLAB</v>
          </cell>
          <cell r="C430">
            <v>0.1</v>
          </cell>
          <cell r="D430">
            <v>7.62</v>
          </cell>
          <cell r="E430">
            <v>0.32600000000000001</v>
          </cell>
          <cell r="F430">
            <v>23.374233128834355</v>
          </cell>
          <cell r="G430">
            <v>1835.77585</v>
          </cell>
          <cell r="H430">
            <v>210.2</v>
          </cell>
          <cell r="I430">
            <v>8.7334721693625124</v>
          </cell>
        </row>
        <row r="431">
          <cell r="B431" t="str">
            <v>NYSE:THC</v>
          </cell>
          <cell r="C431">
            <v>8.6669999999999997E-2</v>
          </cell>
          <cell r="D431">
            <v>5.88</v>
          </cell>
          <cell r="E431">
            <v>0.222</v>
          </cell>
          <cell r="F431">
            <v>26.486486486486484</v>
          </cell>
          <cell r="G431">
            <v>6766.1401299999998</v>
          </cell>
          <cell r="H431">
            <v>1022.254</v>
          </cell>
          <cell r="I431">
            <v>6.6188443674468376</v>
          </cell>
        </row>
        <row r="432">
          <cell r="B432" t="str">
            <v>NYSE:TDC</v>
          </cell>
          <cell r="C432">
            <v>0.13333</v>
          </cell>
          <cell r="D432">
            <v>29.18</v>
          </cell>
          <cell r="E432">
            <v>1.593</v>
          </cell>
          <cell r="F432">
            <v>18.317639673571875</v>
          </cell>
          <cell r="G432">
            <v>4167.1243199999999</v>
          </cell>
          <cell r="H432">
            <v>438.30099999999999</v>
          </cell>
          <cell r="I432">
            <v>9.507448808010933</v>
          </cell>
        </row>
        <row r="433">
          <cell r="B433" t="str">
            <v>NYSE:TER</v>
          </cell>
          <cell r="C433">
            <v>0.14249999999999999</v>
          </cell>
          <cell r="D433">
            <v>11.12</v>
          </cell>
          <cell r="E433">
            <v>0.96499999999999997</v>
          </cell>
          <cell r="F433">
            <v>11.523316062176166</v>
          </cell>
          <cell r="G433">
            <v>1650.46244</v>
          </cell>
          <cell r="H433">
            <v>320.56900000000002</v>
          </cell>
          <cell r="I433">
            <v>5.1485403766427815</v>
          </cell>
        </row>
        <row r="434">
          <cell r="B434" t="str">
            <v>NYSE:TSO</v>
          </cell>
          <cell r="C434">
            <v>0.14000000000000001</v>
          </cell>
          <cell r="D434">
            <v>13.7</v>
          </cell>
          <cell r="E434">
            <v>-0.04</v>
          </cell>
          <cell r="F434" t="str">
            <v>NM</v>
          </cell>
          <cell r="G434">
            <v>3345.4020799999998</v>
          </cell>
          <cell r="H434">
            <v>592.61300000000006</v>
          </cell>
          <cell r="I434">
            <v>5.6451716044028721</v>
          </cell>
        </row>
        <row r="435">
          <cell r="B435" t="str">
            <v>NYSE:TXN</v>
          </cell>
          <cell r="C435">
            <v>8.1000000000000003E-2</v>
          </cell>
          <cell r="D435">
            <v>24.73</v>
          </cell>
          <cell r="E435">
            <v>2.1070000000000002</v>
          </cell>
          <cell r="F435">
            <v>11.737066919791172</v>
          </cell>
          <cell r="G435">
            <v>27813.312000000002</v>
          </cell>
          <cell r="H435">
            <v>4530.5820000000003</v>
          </cell>
          <cell r="I435">
            <v>6.1390152523450627</v>
          </cell>
        </row>
        <row r="436">
          <cell r="B436" t="str">
            <v>NYSE:TXT</v>
          </cell>
          <cell r="C436">
            <v>0.2155</v>
          </cell>
          <cell r="D436">
            <v>21.7</v>
          </cell>
          <cell r="E436">
            <v>0.433</v>
          </cell>
          <cell r="F436">
            <v>50.115473441108541</v>
          </cell>
          <cell r="G436">
            <v>13545.978800000001</v>
          </cell>
          <cell r="H436">
            <v>877.08100000000002</v>
          </cell>
          <cell r="I436">
            <v>15.444387462503464</v>
          </cell>
        </row>
        <row r="437">
          <cell r="B437" t="str">
            <v>NYSE:AES</v>
          </cell>
          <cell r="C437">
            <v>0.08</v>
          </cell>
          <cell r="D437">
            <v>11.24</v>
          </cell>
          <cell r="E437">
            <v>1.036</v>
          </cell>
          <cell r="F437">
            <v>10.849420849420849</v>
          </cell>
          <cell r="G437">
            <v>28392.366419999998</v>
          </cell>
          <cell r="H437">
            <v>4914</v>
          </cell>
          <cell r="I437">
            <v>5.7778523443223442</v>
          </cell>
        </row>
        <row r="438">
          <cell r="B438" t="str">
            <v>NYSE:BK</v>
          </cell>
          <cell r="C438">
            <v>0.11</v>
          </cell>
          <cell r="D438">
            <v>30.96</v>
          </cell>
          <cell r="E438">
            <v>2.3410000000000002</v>
          </cell>
          <cell r="F438">
            <v>13.225117471166168</v>
          </cell>
          <cell r="G438">
            <v>37339.467299999997</v>
          </cell>
          <cell r="H438">
            <v>5108</v>
          </cell>
          <cell r="I438">
            <v>7.3099975137039932</v>
          </cell>
        </row>
        <row r="439">
          <cell r="B439" t="str">
            <v>NYSE:BDK</v>
          </cell>
          <cell r="C439" t="e">
            <v>#VALUE!</v>
          </cell>
          <cell r="D439" t="str">
            <v>(Invalid Identifier)</v>
          </cell>
          <cell r="E439" t="str">
            <v>(Invalid Identifier)</v>
          </cell>
          <cell r="F439" t="str">
            <v>NA</v>
          </cell>
          <cell r="G439" t="str">
            <v>(Invalid Identifier)</v>
          </cell>
          <cell r="H439" t="str">
            <v>(Invalid Identifier)</v>
          </cell>
          <cell r="I439" t="str">
            <v>NA</v>
          </cell>
        </row>
        <row r="440">
          <cell r="B440" t="str">
            <v>NYSE:CB</v>
          </cell>
          <cell r="C440">
            <v>9.1999999999999998E-2</v>
          </cell>
          <cell r="D440">
            <v>52.47</v>
          </cell>
          <cell r="E440">
            <v>5.3949999999999996</v>
          </cell>
          <cell r="F440">
            <v>9.7256719184430036</v>
          </cell>
          <cell r="G440">
            <v>21083.01744</v>
          </cell>
          <cell r="H440" t="str">
            <v>NA</v>
          </cell>
          <cell r="I440" t="str">
            <v>NA</v>
          </cell>
        </row>
        <row r="441">
          <cell r="B441" t="str">
            <v>NYSE:KO</v>
          </cell>
          <cell r="C441">
            <v>8.5000000000000006E-2</v>
          </cell>
          <cell r="D441">
            <v>54.77</v>
          </cell>
          <cell r="E441">
            <v>3.4159999999999999</v>
          </cell>
          <cell r="F441">
            <v>16.033372365339581</v>
          </cell>
          <cell r="G441">
            <v>129168.0266</v>
          </cell>
          <cell r="H441">
            <v>11209.151</v>
          </cell>
          <cell r="I441">
            <v>11.523444246580317</v>
          </cell>
        </row>
        <row r="442">
          <cell r="B442" t="str">
            <v>NYSE:DOW</v>
          </cell>
          <cell r="C442">
            <v>7.0000000000000007E-2</v>
          </cell>
          <cell r="D442">
            <v>29.52</v>
          </cell>
          <cell r="E442">
            <v>1.486</v>
          </cell>
          <cell r="F442">
            <v>19.865410497981156</v>
          </cell>
          <cell r="G442">
            <v>58673.837639999998</v>
          </cell>
          <cell r="H442">
            <v>6912.1450000000004</v>
          </cell>
          <cell r="I442">
            <v>8.4885137160751096</v>
          </cell>
        </row>
        <row r="443">
          <cell r="B443" t="str">
            <v>NYSE:HD</v>
          </cell>
          <cell r="C443">
            <v>0.12025000000000001</v>
          </cell>
          <cell r="D443">
            <v>32.6</v>
          </cell>
          <cell r="E443">
            <v>1.83</v>
          </cell>
          <cell r="F443">
            <v>17.814207650273225</v>
          </cell>
          <cell r="G443">
            <v>63711.950499999999</v>
          </cell>
          <cell r="H443">
            <v>7168.7470000000003</v>
          </cell>
          <cell r="I443">
            <v>8.8874597610991142</v>
          </cell>
        </row>
        <row r="444">
          <cell r="B444" t="str">
            <v>NYSE:SJM</v>
          </cell>
          <cell r="C444">
            <v>7.5670000000000001E-2</v>
          </cell>
          <cell r="D444">
            <v>60.06</v>
          </cell>
          <cell r="E444">
            <v>4.2119999999999997</v>
          </cell>
          <cell r="F444">
            <v>14.259259259259261</v>
          </cell>
          <cell r="G444">
            <v>7938.9392900000003</v>
          </cell>
          <cell r="H444">
            <v>997.12099999999998</v>
          </cell>
          <cell r="I444">
            <v>7.9618614892274859</v>
          </cell>
        </row>
        <row r="445">
          <cell r="B445" t="str">
            <v>NYSE:MHP</v>
          </cell>
          <cell r="C445">
            <v>9.5000000000000001E-2</v>
          </cell>
          <cell r="D445">
            <v>35.630000000000003</v>
          </cell>
          <cell r="E445">
            <v>2.63</v>
          </cell>
          <cell r="F445">
            <v>13.547528517110267</v>
          </cell>
          <cell r="G445">
            <v>11267.4331</v>
          </cell>
          <cell r="H445">
            <v>1691.8889999999999</v>
          </cell>
          <cell r="I445">
            <v>6.6596763144627102</v>
          </cell>
        </row>
        <row r="446">
          <cell r="B446" t="str">
            <v>NYSE:NYT</v>
          </cell>
          <cell r="C446">
            <v>-0.05</v>
          </cell>
          <cell r="D446">
            <v>11.19</v>
          </cell>
          <cell r="E446">
            <v>0.63500000000000001</v>
          </cell>
          <cell r="F446">
            <v>17.622047244094489</v>
          </cell>
          <cell r="G446">
            <v>2355.3805499999999</v>
          </cell>
          <cell r="H446">
            <v>351.6</v>
          </cell>
          <cell r="I446">
            <v>6.6990345563139924</v>
          </cell>
        </row>
        <row r="447">
          <cell r="B447" t="str">
            <v>NYSE:TJX</v>
          </cell>
          <cell r="C447">
            <v>0.12444000000000001</v>
          </cell>
          <cell r="D447">
            <v>43.28</v>
          </cell>
          <cell r="E447">
            <v>3.169</v>
          </cell>
          <cell r="F447">
            <v>13.657305143578416</v>
          </cell>
          <cell r="G447">
            <v>17215.090970000001</v>
          </cell>
          <cell r="H447">
            <v>2596.1930000000002</v>
          </cell>
          <cell r="I447">
            <v>6.6308979994938744</v>
          </cell>
        </row>
        <row r="448">
          <cell r="B448" t="str">
            <v>NYSE:TRV</v>
          </cell>
          <cell r="C448">
            <v>7.9250000000000001E-2</v>
          </cell>
          <cell r="D448">
            <v>54.76</v>
          </cell>
          <cell r="E448">
            <v>5.8140000000000001</v>
          </cell>
          <cell r="F448">
            <v>9.4186446508427935</v>
          </cell>
          <cell r="G448">
            <v>34055.918899999997</v>
          </cell>
          <cell r="H448" t="str">
            <v>NA</v>
          </cell>
          <cell r="I448" t="str">
            <v>NA</v>
          </cell>
        </row>
        <row r="449">
          <cell r="B449" t="str">
            <v>NYSE:TMO</v>
          </cell>
          <cell r="C449">
            <v>9.9749999999999991E-2</v>
          </cell>
          <cell r="D449">
            <v>50.51</v>
          </cell>
          <cell r="E449">
            <v>3.4049999999999998</v>
          </cell>
          <cell r="F449">
            <v>14.834067547723937</v>
          </cell>
          <cell r="G449">
            <v>21098.84461</v>
          </cell>
          <cell r="H449">
            <v>2194.0410000000002</v>
          </cell>
          <cell r="I449">
            <v>9.6164313292231078</v>
          </cell>
        </row>
        <row r="450">
          <cell r="B450" t="str">
            <v>NYSE:TIF</v>
          </cell>
          <cell r="C450">
            <v>0.113</v>
          </cell>
          <cell r="D450">
            <v>47.28</v>
          </cell>
          <cell r="E450">
            <v>2.5019999999999998</v>
          </cell>
          <cell r="F450">
            <v>18.896882494004799</v>
          </cell>
          <cell r="G450">
            <v>5857.3683199999996</v>
          </cell>
          <cell r="H450">
            <v>682.29899999999998</v>
          </cell>
          <cell r="I450">
            <v>8.5847529015871338</v>
          </cell>
        </row>
        <row r="451">
          <cell r="B451" t="str">
            <v>NYSE:TWC</v>
          </cell>
          <cell r="C451">
            <v>8.2750000000000004E-2</v>
          </cell>
          <cell r="D451">
            <v>52.57</v>
          </cell>
          <cell r="E451">
            <v>3.4849999999999999</v>
          </cell>
          <cell r="F451">
            <v>15.08464849354376</v>
          </cell>
          <cell r="G451">
            <v>40087.02521</v>
          </cell>
          <cell r="H451">
            <v>6711.1180000000004</v>
          </cell>
          <cell r="I451">
            <v>5.9732261018208881</v>
          </cell>
        </row>
        <row r="452">
          <cell r="B452" t="str">
            <v>NYSE:TWX</v>
          </cell>
          <cell r="C452">
            <v>0.13033</v>
          </cell>
          <cell r="D452">
            <v>31.56</v>
          </cell>
          <cell r="E452">
            <v>2.137</v>
          </cell>
          <cell r="F452">
            <v>14.768366869443144</v>
          </cell>
          <cell r="G452">
            <v>47191.306109999998</v>
          </cell>
          <cell r="H452">
            <v>6103.0230000000001</v>
          </cell>
          <cell r="I452">
            <v>7.7324476919061249</v>
          </cell>
        </row>
        <row r="453">
          <cell r="B453" t="str">
            <v>NYSE:TIE</v>
          </cell>
          <cell r="C453">
            <v>0.125</v>
          </cell>
          <cell r="D453">
            <v>17.18</v>
          </cell>
          <cell r="E453">
            <v>0.17199999999999999</v>
          </cell>
          <cell r="F453">
            <v>99.88372093023257</v>
          </cell>
          <cell r="G453">
            <v>2762.9616599999999</v>
          </cell>
          <cell r="H453">
            <v>92.5</v>
          </cell>
          <cell r="I453">
            <v>29.869855783783784</v>
          </cell>
        </row>
        <row r="454">
          <cell r="B454" t="str">
            <v>NYSE:TMK</v>
          </cell>
          <cell r="C454">
            <v>9.375E-2</v>
          </cell>
          <cell r="D454">
            <v>53.11</v>
          </cell>
          <cell r="E454">
            <v>6.1120000000000001</v>
          </cell>
          <cell r="F454">
            <v>8.6894633507853403</v>
          </cell>
          <cell r="G454">
            <v>5287.8225199999997</v>
          </cell>
          <cell r="H454">
            <v>835.24599999999998</v>
          </cell>
          <cell r="I454">
            <v>6.3308564422936477</v>
          </cell>
        </row>
        <row r="455">
          <cell r="B455" t="str">
            <v>NYSE:TSS</v>
          </cell>
          <cell r="C455">
            <v>8.6999999999999994E-2</v>
          </cell>
          <cell r="D455">
            <v>15.73</v>
          </cell>
          <cell r="E455">
            <v>0.95299999999999996</v>
          </cell>
          <cell r="F455">
            <v>16.505771248688355</v>
          </cell>
          <cell r="G455">
            <v>2860.8669100000002</v>
          </cell>
          <cell r="H455">
            <v>450.48200000000003</v>
          </cell>
          <cell r="I455">
            <v>6.3506797385911087</v>
          </cell>
        </row>
        <row r="456">
          <cell r="B456" t="str">
            <v>NYSE:TSN</v>
          </cell>
          <cell r="C456">
            <v>8.5000000000000006E-2</v>
          </cell>
          <cell r="D456">
            <v>19.09</v>
          </cell>
          <cell r="E456">
            <v>1.399</v>
          </cell>
          <cell r="F456">
            <v>13.645461043602573</v>
          </cell>
          <cell r="G456">
            <v>9190.29882</v>
          </cell>
          <cell r="H456">
            <v>1685.93</v>
          </cell>
          <cell r="I456">
            <v>5.4511746157906913</v>
          </cell>
        </row>
        <row r="457">
          <cell r="B457" t="str">
            <v>NYSE:UNP</v>
          </cell>
          <cell r="C457">
            <v>0.10875</v>
          </cell>
          <cell r="D457">
            <v>73.58</v>
          </cell>
          <cell r="E457">
            <v>4.32</v>
          </cell>
          <cell r="F457">
            <v>17.032407407407405</v>
          </cell>
          <cell r="G457">
            <v>44712.080759999997</v>
          </cell>
          <cell r="H457">
            <v>5501.5330000000004</v>
          </cell>
          <cell r="I457">
            <v>8.1272039556974374</v>
          </cell>
        </row>
        <row r="458">
          <cell r="B458" t="str">
            <v>NYSE:UPS</v>
          </cell>
          <cell r="C458">
            <v>8.224999999999999E-2</v>
          </cell>
          <cell r="D458">
            <v>64.13</v>
          </cell>
          <cell r="E458">
            <v>2.9359999999999999</v>
          </cell>
          <cell r="F458">
            <v>21.842643051771116</v>
          </cell>
          <cell r="G458">
            <v>70522.073959999994</v>
          </cell>
          <cell r="H458">
            <v>6695.6629999999996</v>
          </cell>
          <cell r="I458">
            <v>10.532500509658266</v>
          </cell>
        </row>
        <row r="459">
          <cell r="B459" t="str">
            <v>NYSE:X</v>
          </cell>
          <cell r="C459">
            <v>0.1</v>
          </cell>
          <cell r="D459">
            <v>64.900000000000006</v>
          </cell>
          <cell r="E459">
            <v>0.55500000000000005</v>
          </cell>
          <cell r="F459">
            <v>116.93693693693693</v>
          </cell>
          <cell r="G459">
            <v>11641.9452</v>
          </cell>
          <cell r="H459">
            <v>992.97900000000004</v>
          </cell>
          <cell r="I459">
            <v>11.724261238153073</v>
          </cell>
        </row>
        <row r="460">
          <cell r="B460" t="str">
            <v>NYSE:UTX</v>
          </cell>
          <cell r="C460">
            <v>0.1072</v>
          </cell>
          <cell r="D460">
            <v>74</v>
          </cell>
          <cell r="E460">
            <v>4.6239999999999997</v>
          </cell>
          <cell r="F460">
            <v>16.003460207612459</v>
          </cell>
          <cell r="G460">
            <v>75555.798680000007</v>
          </cell>
          <cell r="H460">
            <v>8795.7340000000004</v>
          </cell>
          <cell r="I460">
            <v>8.5900504358135432</v>
          </cell>
        </row>
        <row r="461">
          <cell r="B461" t="str">
            <v>NYSE:UNH</v>
          </cell>
          <cell r="C461">
            <v>8.0169999999999991E-2</v>
          </cell>
          <cell r="D461">
            <v>32.840000000000003</v>
          </cell>
          <cell r="E461">
            <v>3.073</v>
          </cell>
          <cell r="F461">
            <v>10.686625447445495</v>
          </cell>
          <cell r="G461">
            <v>40343.301789999998</v>
          </cell>
          <cell r="H461">
            <v>6564.2650000000003</v>
          </cell>
          <cell r="I461">
            <v>6.1458977951072962</v>
          </cell>
        </row>
        <row r="462">
          <cell r="B462" t="str">
            <v>NYSE:UNM</v>
          </cell>
          <cell r="C462">
            <v>8.8000000000000009E-2</v>
          </cell>
          <cell r="D462">
            <v>24.87</v>
          </cell>
          <cell r="E462">
            <v>2.7149999999999999</v>
          </cell>
          <cell r="F462">
            <v>9.1602209944751394</v>
          </cell>
          <cell r="G462">
            <v>10688.065199999999</v>
          </cell>
          <cell r="H462">
            <v>1348.67</v>
          </cell>
          <cell r="I462">
            <v>7.9248928203341062</v>
          </cell>
        </row>
        <row r="463">
          <cell r="B463" t="str">
            <v>NYSE:USB</v>
          </cell>
          <cell r="C463">
            <v>6.3329999999999997E-2</v>
          </cell>
          <cell r="D463">
            <v>25.96</v>
          </cell>
          <cell r="E463">
            <v>1.597</v>
          </cell>
          <cell r="F463">
            <v>16.255479023168441</v>
          </cell>
          <cell r="G463">
            <v>49889.162550000001</v>
          </cell>
          <cell r="H463">
            <v>4678.0940000000001</v>
          </cell>
          <cell r="I463">
            <v>10.66442071279457</v>
          </cell>
        </row>
        <row r="464">
          <cell r="B464" t="str">
            <v>NYSE:VLO</v>
          </cell>
          <cell r="C464">
            <v>0.04</v>
          </cell>
          <cell r="D464">
            <v>19.89</v>
          </cell>
          <cell r="E464">
            <v>0.98499999999999999</v>
          </cell>
          <cell r="F464">
            <v>20.19289340101523</v>
          </cell>
          <cell r="G464">
            <v>17715.833719999999</v>
          </cell>
          <cell r="H464">
            <v>2672.1930000000002</v>
          </cell>
          <cell r="I464">
            <v>6.6296984237291232</v>
          </cell>
        </row>
        <row r="465">
          <cell r="B465" t="str">
            <v>NYSE:VAR</v>
          </cell>
          <cell r="C465">
            <v>0.14599999999999999</v>
          </cell>
          <cell r="D465">
            <v>56.15</v>
          </cell>
          <cell r="E465">
            <v>2.907</v>
          </cell>
          <cell r="F465">
            <v>19.315445476436189</v>
          </cell>
          <cell r="G465">
            <v>6308.0094499999996</v>
          </cell>
          <cell r="H465">
            <v>583.625</v>
          </cell>
          <cell r="I465">
            <v>10.808326322553009</v>
          </cell>
        </row>
        <row r="466">
          <cell r="B466" t="str">
            <v>NYSE:VTR</v>
          </cell>
          <cell r="C466">
            <v>5.5999999999999994E-2</v>
          </cell>
          <cell r="D466">
            <v>48.14</v>
          </cell>
          <cell r="E466">
            <v>1.413</v>
          </cell>
          <cell r="F466">
            <v>34.069355980184007</v>
          </cell>
          <cell r="G466">
            <v>10119.6774</v>
          </cell>
          <cell r="H466">
            <v>616.34299999999996</v>
          </cell>
          <cell r="I466">
            <v>16.418905382230349</v>
          </cell>
        </row>
        <row r="467">
          <cell r="B467" t="str">
            <v>NasdaqGS:VRSN</v>
          </cell>
          <cell r="C467">
            <v>0.12583</v>
          </cell>
          <cell r="D467">
            <v>25.79</v>
          </cell>
          <cell r="E467">
            <v>1.492</v>
          </cell>
          <cell r="F467">
            <v>17.285522788203753</v>
          </cell>
          <cell r="G467">
            <v>3904.77612</v>
          </cell>
          <cell r="H467">
            <v>516.53899999999999</v>
          </cell>
          <cell r="I467">
            <v>7.5594991278490102</v>
          </cell>
        </row>
        <row r="468">
          <cell r="B468" t="str">
            <v>NYSE:VZ</v>
          </cell>
          <cell r="C468">
            <v>4.8559999999999999E-2</v>
          </cell>
          <cell r="D468">
            <v>30.45</v>
          </cell>
          <cell r="E468">
            <v>2.347</v>
          </cell>
          <cell r="F468">
            <v>12.974009373668514</v>
          </cell>
          <cell r="G468">
            <v>188768.8</v>
          </cell>
          <cell r="H468">
            <v>35909.798999999999</v>
          </cell>
          <cell r="I468">
            <v>5.2567490004608493</v>
          </cell>
        </row>
        <row r="469">
          <cell r="B469" t="str">
            <v>NYSE:VFC</v>
          </cell>
          <cell r="C469">
            <v>9.6000000000000002E-2</v>
          </cell>
          <cell r="D469">
            <v>80.41</v>
          </cell>
          <cell r="E469">
            <v>5.7110000000000003</v>
          </cell>
          <cell r="F469">
            <v>14.079845911399053</v>
          </cell>
          <cell r="G469">
            <v>9358.9220999999998</v>
          </cell>
          <cell r="H469">
            <v>1100.135</v>
          </cell>
          <cell r="I469">
            <v>8.5070669508742114</v>
          </cell>
        </row>
        <row r="470">
          <cell r="B470" t="str">
            <v>NYSE:VIA.B</v>
          </cell>
          <cell r="C470">
            <v>9.0249999999999997E-2</v>
          </cell>
          <cell r="D470">
            <v>33.64</v>
          </cell>
          <cell r="E470" t="str">
            <v>NA</v>
          </cell>
          <cell r="F470" t="str">
            <v>NA</v>
          </cell>
          <cell r="G470">
            <v>26995.915260000002</v>
          </cell>
          <cell r="H470" t="str">
            <v>NA</v>
          </cell>
          <cell r="I470" t="str">
            <v>NA</v>
          </cell>
        </row>
        <row r="471">
          <cell r="B471" t="str">
            <v>NYSE:VNO</v>
          </cell>
          <cell r="C471" t="str">
            <v>NA</v>
          </cell>
          <cell r="D471">
            <v>76.94</v>
          </cell>
          <cell r="E471" t="str">
            <v>NA</v>
          </cell>
          <cell r="F471" t="str">
            <v>NA</v>
          </cell>
          <cell r="G471">
            <v>26823.23056</v>
          </cell>
          <cell r="H471">
            <v>1402.2539999999999</v>
          </cell>
          <cell r="I471">
            <v>19.128653268238139</v>
          </cell>
        </row>
        <row r="472">
          <cell r="B472" t="str">
            <v>NYSE:VMC</v>
          </cell>
          <cell r="C472">
            <v>0.106</v>
          </cell>
          <cell r="D472">
            <v>48.22</v>
          </cell>
          <cell r="E472">
            <v>0.38800000000000001</v>
          </cell>
          <cell r="F472">
            <v>124.27835051546391</v>
          </cell>
          <cell r="G472">
            <v>8759.0685200000007</v>
          </cell>
          <cell r="H472">
            <v>611.92899999999997</v>
          </cell>
          <cell r="I472">
            <v>14.313864059392513</v>
          </cell>
        </row>
        <row r="473">
          <cell r="B473" t="str">
            <v>NYSE:GWW</v>
          </cell>
          <cell r="C473">
            <v>0.13019999999999998</v>
          </cell>
          <cell r="D473">
            <v>109.47</v>
          </cell>
          <cell r="E473">
            <v>6.0529999999999999</v>
          </cell>
          <cell r="F473">
            <v>18.085246984966133</v>
          </cell>
          <cell r="G473">
            <v>8054.4428500000004</v>
          </cell>
          <cell r="H473">
            <v>901.17200000000003</v>
          </cell>
          <cell r="I473">
            <v>8.9377420181718925</v>
          </cell>
        </row>
        <row r="474">
          <cell r="B474" t="str">
            <v>NYSE:WAG</v>
          </cell>
          <cell r="C474">
            <v>0.14000000000000001</v>
          </cell>
          <cell r="D474">
            <v>37.49</v>
          </cell>
          <cell r="E474">
            <v>2.339</v>
          </cell>
          <cell r="F474">
            <v>16.028217186831981</v>
          </cell>
          <cell r="G474">
            <v>35498.551460000002</v>
          </cell>
          <cell r="H474">
            <v>4745.2330000000002</v>
          </cell>
          <cell r="I474">
            <v>7.480886915352734</v>
          </cell>
        </row>
        <row r="475">
          <cell r="B475" t="str">
            <v>NYSE:WMT</v>
          </cell>
          <cell r="C475">
            <v>0.10800000000000001</v>
          </cell>
          <cell r="D475">
            <v>55.74</v>
          </cell>
          <cell r="E475">
            <v>3.9769999999999999</v>
          </cell>
          <cell r="F475">
            <v>14.015589640432488</v>
          </cell>
          <cell r="G475">
            <v>247402.64772000001</v>
          </cell>
          <cell r="H475">
            <v>33108.718999999997</v>
          </cell>
          <cell r="I475">
            <v>7.4724318908261003</v>
          </cell>
        </row>
        <row r="476">
          <cell r="B476" t="str">
            <v>NYSE:DIS</v>
          </cell>
          <cell r="C476">
            <v>8.727E-2</v>
          </cell>
          <cell r="D476">
            <v>35.159999999999997</v>
          </cell>
          <cell r="E476">
            <v>2.0489999999999999</v>
          </cell>
          <cell r="F476">
            <v>17.159590043923863</v>
          </cell>
          <cell r="G476">
            <v>80889.274650000007</v>
          </cell>
          <cell r="H476">
            <v>8596.1370000000006</v>
          </cell>
          <cell r="I476">
            <v>9.4099564315924695</v>
          </cell>
        </row>
        <row r="477">
          <cell r="B477" t="str">
            <v>NYSE:WPO</v>
          </cell>
          <cell r="C477">
            <v>0.311</v>
          </cell>
          <cell r="D477">
            <v>443.07</v>
          </cell>
          <cell r="E477">
            <v>20.58</v>
          </cell>
          <cell r="F477">
            <v>21.529154518950438</v>
          </cell>
          <cell r="G477">
            <v>3643.1228299999998</v>
          </cell>
          <cell r="H477">
            <v>674</v>
          </cell>
          <cell r="I477">
            <v>5.4052267507418392</v>
          </cell>
        </row>
        <row r="478">
          <cell r="B478" t="str">
            <v>NYSE:WM</v>
          </cell>
          <cell r="C478">
            <v>7.8E-2</v>
          </cell>
          <cell r="D478">
            <v>34.549999999999997</v>
          </cell>
          <cell r="E478">
            <v>2.1230000000000002</v>
          </cell>
          <cell r="F478">
            <v>16.274140367404613</v>
          </cell>
          <cell r="G478">
            <v>24705.888940000001</v>
          </cell>
          <cell r="H478">
            <v>3407.4470000000001</v>
          </cell>
          <cell r="I478">
            <v>7.2505570710270772</v>
          </cell>
        </row>
        <row r="479">
          <cell r="B479" t="str">
            <v>NYSE:WAT</v>
          </cell>
          <cell r="C479">
            <v>0.13439999999999999</v>
          </cell>
          <cell r="D479">
            <v>67.55</v>
          </cell>
          <cell r="E479">
            <v>3.7949999999999999</v>
          </cell>
          <cell r="F479">
            <v>17.799736495388668</v>
          </cell>
          <cell r="G479">
            <v>6252.1239400000004</v>
          </cell>
          <cell r="H479">
            <v>507.017</v>
          </cell>
          <cell r="I479">
            <v>12.331191932420413</v>
          </cell>
        </row>
        <row r="480">
          <cell r="B480" t="str">
            <v>NYSE:WPI</v>
          </cell>
          <cell r="C480">
            <v>7.1330000000000005E-2</v>
          </cell>
          <cell r="D480">
            <v>41.83</v>
          </cell>
          <cell r="E480">
            <v>3.238</v>
          </cell>
          <cell r="F480">
            <v>12.918468190240889</v>
          </cell>
          <cell r="G480">
            <v>6345.2459600000002</v>
          </cell>
          <cell r="H480">
            <v>770.63800000000003</v>
          </cell>
          <cell r="I480">
            <v>8.2337569131031696</v>
          </cell>
        </row>
        <row r="481">
          <cell r="B481" t="str">
            <v>NYSE:WLP</v>
          </cell>
          <cell r="C481">
            <v>9.6669999999999992E-2</v>
          </cell>
          <cell r="D481">
            <v>64.19</v>
          </cell>
          <cell r="E481">
            <v>6.1340000000000003</v>
          </cell>
          <cell r="F481">
            <v>10.464623410498858</v>
          </cell>
          <cell r="G481">
            <v>31572.849549999999</v>
          </cell>
          <cell r="H481">
            <v>4647.0749999999998</v>
          </cell>
          <cell r="I481">
            <v>6.7941338476353401</v>
          </cell>
        </row>
        <row r="482">
          <cell r="B482" t="str">
            <v>NYSE:WFC</v>
          </cell>
          <cell r="C482">
            <v>0.12</v>
          </cell>
          <cell r="D482">
            <v>31.1</v>
          </cell>
          <cell r="E482">
            <v>1.877</v>
          </cell>
          <cell r="F482">
            <v>16.568993074054344</v>
          </cell>
          <cell r="G482">
            <v>161973.44982000001</v>
          </cell>
          <cell r="H482">
            <v>20282.916000000001</v>
          </cell>
          <cell r="I482">
            <v>7.9857082591083062</v>
          </cell>
        </row>
        <row r="483">
          <cell r="B483" t="str">
            <v>NYSE:WDC</v>
          </cell>
          <cell r="C483">
            <v>0.13</v>
          </cell>
          <cell r="D483">
            <v>39.97</v>
          </cell>
          <cell r="E483">
            <v>6.218</v>
          </cell>
          <cell r="F483">
            <v>6.4281119330974592</v>
          </cell>
          <cell r="G483">
            <v>7050.7911000000004</v>
          </cell>
          <cell r="H483">
            <v>2267.3939999999998</v>
          </cell>
          <cell r="I483">
            <v>3.1096453020516068</v>
          </cell>
        </row>
        <row r="484">
          <cell r="B484" t="str">
            <v>NYSE:WU</v>
          </cell>
          <cell r="C484">
            <v>0.12570999999999999</v>
          </cell>
          <cell r="D484">
            <v>17.190000000000001</v>
          </cell>
          <cell r="E484">
            <v>1.3220000000000001</v>
          </cell>
          <cell r="F484">
            <v>13.003025718608169</v>
          </cell>
          <cell r="G484">
            <v>13004.51145</v>
          </cell>
          <cell r="H484">
            <v>1518.8150000000001</v>
          </cell>
          <cell r="I484">
            <v>8.562274832682057</v>
          </cell>
        </row>
        <row r="485">
          <cell r="B485" t="str">
            <v>NYSE:WY</v>
          </cell>
          <cell r="C485">
            <v>2.5000000000000001E-2</v>
          </cell>
          <cell r="D485">
            <v>44.88</v>
          </cell>
          <cell r="E485">
            <v>-0.47899999999999998</v>
          </cell>
          <cell r="F485" t="str">
            <v>NM</v>
          </cell>
          <cell r="G485">
            <v>13269.632</v>
          </cell>
          <cell r="H485">
            <v>693.12800000000004</v>
          </cell>
          <cell r="I485">
            <v>19.144562043374382</v>
          </cell>
        </row>
        <row r="486">
          <cell r="B486" t="str">
            <v>NYSE:WHR</v>
          </cell>
          <cell r="C486">
            <v>0.16</v>
          </cell>
          <cell r="D486">
            <v>90.08</v>
          </cell>
          <cell r="E486">
            <v>7.0010000000000003</v>
          </cell>
          <cell r="F486">
            <v>12.866733323810884</v>
          </cell>
          <cell r="G486">
            <v>8363.4493000000002</v>
          </cell>
          <cell r="H486">
            <v>1461.6</v>
          </cell>
          <cell r="I486">
            <v>5.72211911603722</v>
          </cell>
        </row>
        <row r="487">
          <cell r="B487" t="str">
            <v>NasdaqGS:WFMI</v>
          </cell>
          <cell r="C487">
            <v>0.19</v>
          </cell>
          <cell r="D487">
            <v>36.15</v>
          </cell>
          <cell r="E487">
            <v>1.3029999999999999</v>
          </cell>
          <cell r="F487">
            <v>27.743668457405988</v>
          </cell>
          <cell r="G487">
            <v>6284.0413699999999</v>
          </cell>
          <cell r="H487">
            <v>698.47400000000005</v>
          </cell>
          <cell r="I487">
            <v>8.9968150138730998</v>
          </cell>
        </row>
        <row r="488">
          <cell r="B488" t="str">
            <v>NYSE:WMB</v>
          </cell>
          <cell r="C488">
            <v>0.17699999999999999</v>
          </cell>
          <cell r="D488">
            <v>22.98</v>
          </cell>
          <cell r="E488">
            <v>1.405</v>
          </cell>
          <cell r="F488">
            <v>16.355871886120998</v>
          </cell>
          <cell r="G488">
            <v>20936.968250000002</v>
          </cell>
          <cell r="H488">
            <v>3385.665</v>
          </cell>
          <cell r="I488">
            <v>6.1840046933172665</v>
          </cell>
        </row>
        <row r="489">
          <cell r="B489" t="str">
            <v>NYSE:WIN</v>
          </cell>
          <cell r="C489" t="e">
            <v>#VALUE!</v>
          </cell>
          <cell r="D489" t="str">
            <v>(Invalid Identifier)</v>
          </cell>
          <cell r="E489" t="str">
            <v>(Invalid Identifier)</v>
          </cell>
          <cell r="F489" t="str">
            <v>NA</v>
          </cell>
          <cell r="G489" t="str">
            <v>(Invalid Identifier)</v>
          </cell>
          <cell r="H489" t="str">
            <v>(Invalid Identifier)</v>
          </cell>
          <cell r="I489" t="str">
            <v>NA</v>
          </cell>
        </row>
        <row r="490">
          <cell r="B490" t="str">
            <v>NYSE:WEC</v>
          </cell>
          <cell r="C490">
            <v>9.8670000000000008E-2</v>
          </cell>
          <cell r="D490">
            <v>49.71</v>
          </cell>
          <cell r="E490">
            <v>3.738</v>
          </cell>
          <cell r="F490">
            <v>13.298555377207062</v>
          </cell>
          <cell r="G490">
            <v>10802.051579999999</v>
          </cell>
          <cell r="H490">
            <v>1189.8969999999999</v>
          </cell>
          <cell r="I490">
            <v>9.078140023884421</v>
          </cell>
        </row>
        <row r="491">
          <cell r="B491" t="str">
            <v>NYSE:WYE</v>
          </cell>
          <cell r="C491" t="e">
            <v>#VALUE!</v>
          </cell>
          <cell r="D491" t="str">
            <v>(Invalid Identifier)</v>
          </cell>
          <cell r="E491" t="str">
            <v>(Invalid Identifier)</v>
          </cell>
          <cell r="F491" t="str">
            <v>NA</v>
          </cell>
          <cell r="G491" t="str">
            <v>(Invalid Identifier)</v>
          </cell>
          <cell r="H491" t="str">
            <v>(Invalid Identifier)</v>
          </cell>
          <cell r="I491" t="str">
            <v>NA</v>
          </cell>
        </row>
        <row r="492">
          <cell r="B492" t="str">
            <v>NYSE:WYN</v>
          </cell>
          <cell r="C492" t="str">
            <v>NA</v>
          </cell>
          <cell r="D492">
            <v>25.85</v>
          </cell>
          <cell r="E492">
            <v>1.603</v>
          </cell>
          <cell r="F492">
            <v>16.126013724267001</v>
          </cell>
          <cell r="G492">
            <v>8004.1489600000004</v>
          </cell>
          <cell r="H492">
            <v>800.18899999999996</v>
          </cell>
          <cell r="I492">
            <v>10.002823033058441</v>
          </cell>
        </row>
        <row r="493">
          <cell r="B493" t="str">
            <v>NasdaqGS:WYNN</v>
          </cell>
          <cell r="C493">
            <v>9.0999999999999998E-2</v>
          </cell>
          <cell r="D493">
            <v>76.849999999999994</v>
          </cell>
          <cell r="E493">
            <v>0.56599999999999995</v>
          </cell>
          <cell r="F493">
            <v>135.77738515901061</v>
          </cell>
          <cell r="G493">
            <v>11172.039479999999</v>
          </cell>
          <cell r="H493">
            <v>816.17200000000003</v>
          </cell>
          <cell r="I493">
            <v>13.688339565679781</v>
          </cell>
        </row>
        <row r="494">
          <cell r="B494" t="str">
            <v>NYSE:XEL</v>
          </cell>
          <cell r="C494">
            <v>6.1829999999999996E-2</v>
          </cell>
          <cell r="D494">
            <v>21.24</v>
          </cell>
          <cell r="E494">
            <v>1.625</v>
          </cell>
          <cell r="F494">
            <v>13.07076923076923</v>
          </cell>
          <cell r="G494">
            <v>18528.57188</v>
          </cell>
          <cell r="H494">
            <v>2475.0639999999999</v>
          </cell>
          <cell r="I494">
            <v>7.4860980887766946</v>
          </cell>
        </row>
        <row r="495">
          <cell r="B495" t="str">
            <v>NYSE:XRX</v>
          </cell>
          <cell r="C495">
            <v>3.5000000000000003E-2</v>
          </cell>
          <cell r="D495">
            <v>9.73</v>
          </cell>
          <cell r="E495">
            <v>0.81299999999999994</v>
          </cell>
          <cell r="F495">
            <v>11.968019680196804</v>
          </cell>
          <cell r="G495">
            <v>14708.448539999999</v>
          </cell>
          <cell r="H495">
            <v>3001.7269999999999</v>
          </cell>
          <cell r="I495">
            <v>4.8999954159722057</v>
          </cell>
        </row>
        <row r="496">
          <cell r="B496" t="str">
            <v>NasdaqGS:XLNX</v>
          </cell>
          <cell r="C496">
            <v>0.14666999999999999</v>
          </cell>
          <cell r="D496">
            <v>25.71</v>
          </cell>
          <cell r="E496">
            <v>1.77</v>
          </cell>
          <cell r="F496">
            <v>14.525423728813559</v>
          </cell>
          <cell r="G496">
            <v>5891.3008</v>
          </cell>
          <cell r="H496">
            <v>715.94</v>
          </cell>
          <cell r="I496">
            <v>8.2287633041875008</v>
          </cell>
        </row>
        <row r="497">
          <cell r="B497" t="str">
            <v>NYSE:XL</v>
          </cell>
          <cell r="C497">
            <v>0.1</v>
          </cell>
          <cell r="D497">
            <v>18.809999999999999</v>
          </cell>
          <cell r="E497">
            <v>2.2149999999999999</v>
          </cell>
          <cell r="F497">
            <v>8.4920993227990973</v>
          </cell>
          <cell r="G497">
            <v>5699.8766400000004</v>
          </cell>
          <cell r="H497" t="str">
            <v>NA</v>
          </cell>
          <cell r="I497" t="str">
            <v>NA</v>
          </cell>
        </row>
        <row r="498">
          <cell r="B498" t="str">
            <v>NYSE:XTO</v>
          </cell>
          <cell r="C498">
            <v>0.05</v>
          </cell>
          <cell r="D498">
            <v>47.39</v>
          </cell>
          <cell r="E498">
            <v>2.1019999999999999</v>
          </cell>
          <cell r="F498">
            <v>22.545195052331113</v>
          </cell>
          <cell r="G498">
            <v>37819.380149999997</v>
          </cell>
          <cell r="H498">
            <v>6003.5929999999998</v>
          </cell>
          <cell r="I498">
            <v>6.2994576997474674</v>
          </cell>
        </row>
        <row r="499">
          <cell r="B499" t="str">
            <v>NasdaqGS:YHOO</v>
          </cell>
          <cell r="C499">
            <v>0.19519999999999998</v>
          </cell>
          <cell r="D499">
            <v>16.559999999999999</v>
          </cell>
          <cell r="E499">
            <v>0.48199999999999998</v>
          </cell>
          <cell r="F499">
            <v>34.356846473029044</v>
          </cell>
          <cell r="G499">
            <v>19936.572080000002</v>
          </cell>
          <cell r="H499">
            <v>1396.0809999999999</v>
          </cell>
          <cell r="I499">
            <v>14.28038350210339</v>
          </cell>
        </row>
        <row r="500">
          <cell r="B500" t="str">
            <v>NYSE:YUM</v>
          </cell>
          <cell r="C500">
            <v>0.11932999999999999</v>
          </cell>
          <cell r="D500">
            <v>38.18</v>
          </cell>
          <cell r="E500">
            <v>2.4169999999999998</v>
          </cell>
          <cell r="F500">
            <v>15.796441870086886</v>
          </cell>
          <cell r="G500">
            <v>20961.192520000001</v>
          </cell>
          <cell r="H500">
            <v>2325.9690000000001</v>
          </cell>
          <cell r="I500">
            <v>9.0118107850964488</v>
          </cell>
        </row>
        <row r="501">
          <cell r="B501" t="str">
            <v>NYSE:ZMH</v>
          </cell>
          <cell r="C501">
            <v>9.1899999999999996E-2</v>
          </cell>
          <cell r="D501">
            <v>58.61</v>
          </cell>
          <cell r="E501">
            <v>4.2590000000000003</v>
          </cell>
          <cell r="F501">
            <v>13.761446348908192</v>
          </cell>
          <cell r="G501">
            <v>11990.13408</v>
          </cell>
          <cell r="H501">
            <v>1580.684</v>
          </cell>
          <cell r="I501">
            <v>7.5854086458773544</v>
          </cell>
        </row>
        <row r="502">
          <cell r="B502" t="str">
            <v>NasdaqGS:ZION</v>
          </cell>
          <cell r="C502">
            <v>8.199999999999999E-2</v>
          </cell>
          <cell r="D502">
            <v>21.75</v>
          </cell>
          <cell r="E502">
            <v>-2.4420000000000002</v>
          </cell>
          <cell r="F502" t="str">
            <v>NM</v>
          </cell>
          <cell r="G502">
            <v>3343.4364599999999</v>
          </cell>
          <cell r="H502">
            <v>-336.78699999999998</v>
          </cell>
          <cell r="I502" t="str">
            <v>NM</v>
          </cell>
        </row>
      </sheetData>
      <sheetData sheetId="4" refreshError="1">
        <row r="2">
          <cell r="B2" t="str">
            <v>Ticker</v>
          </cell>
          <cell r="C2" t="str">
            <v>LT EPS Growth Rate</v>
          </cell>
          <cell r="D2" t="str">
            <v>Current Price</v>
          </cell>
          <cell r="E2" t="str">
            <v>CY2009E EPS</v>
          </cell>
          <cell r="F2" t="str">
            <v>P / E</v>
          </cell>
          <cell r="G2" t="str">
            <v>TEV</v>
          </cell>
          <cell r="H2" t="str">
            <v>CY2009E EBITDA</v>
          </cell>
          <cell r="I2" t="str">
            <v>TEV / EBITDA</v>
          </cell>
        </row>
        <row r="3">
          <cell r="B3" t="str">
            <v>ABC</v>
          </cell>
          <cell r="C3">
            <v>0.13</v>
          </cell>
          <cell r="D3">
            <v>28.84</v>
          </cell>
          <cell r="E3">
            <v>2.0169999999999999</v>
          </cell>
          <cell r="F3">
            <v>14.298463063956371</v>
          </cell>
          <cell r="G3">
            <v>8469.6131999999998</v>
          </cell>
          <cell r="H3">
            <v>1079.1769999999999</v>
          </cell>
          <cell r="I3">
            <v>7.8482150750062321</v>
          </cell>
          <cell r="K3" t="str">
            <v>&lt;12.5%</v>
          </cell>
          <cell r="L3">
            <v>31</v>
          </cell>
        </row>
        <row r="4">
          <cell r="B4" t="str">
            <v>ABCO</v>
          </cell>
          <cell r="C4">
            <v>0.2</v>
          </cell>
          <cell r="D4">
            <v>31.96</v>
          </cell>
          <cell r="E4">
            <v>1.2410000000000001</v>
          </cell>
          <cell r="F4">
            <v>25.753424657534246</v>
          </cell>
          <cell r="G4">
            <v>437.14049999999997</v>
          </cell>
          <cell r="H4">
            <v>38.033000000000001</v>
          </cell>
          <cell r="I4">
            <v>11.493715983488023</v>
          </cell>
          <cell r="K4" t="str">
            <v>&gt;12.5% and &lt;15.0%</v>
          </cell>
          <cell r="L4">
            <v>21</v>
          </cell>
        </row>
        <row r="5">
          <cell r="B5" t="str">
            <v>AET</v>
          </cell>
          <cell r="C5">
            <v>0.10175000000000001</v>
          </cell>
          <cell r="D5">
            <v>34.92</v>
          </cell>
          <cell r="E5">
            <v>2.7090000000000001</v>
          </cell>
          <cell r="F5">
            <v>12.890365448504983</v>
          </cell>
          <cell r="G5">
            <v>17708.62</v>
          </cell>
          <cell r="H5">
            <v>2365.7199999999998</v>
          </cell>
          <cell r="I5">
            <v>7.4855096968364814</v>
          </cell>
          <cell r="K5" t="str">
            <v>&gt;15.0% and &lt;17.5%</v>
          </cell>
          <cell r="L5">
            <v>12</v>
          </cell>
        </row>
        <row r="6">
          <cell r="B6" t="str">
            <v>AFAM</v>
          </cell>
          <cell r="C6">
            <v>0.1875</v>
          </cell>
          <cell r="D6">
            <v>37.9</v>
          </cell>
          <cell r="E6">
            <v>3.1080000000000001</v>
          </cell>
          <cell r="F6">
            <v>12.194337194337194</v>
          </cell>
          <cell r="G6">
            <v>334.69517999999999</v>
          </cell>
          <cell r="H6">
            <v>51.515999999999998</v>
          </cell>
          <cell r="I6">
            <v>6.4969170743070119</v>
          </cell>
          <cell r="K6" t="str">
            <v>&gt;17.5% and &lt;20.0%</v>
          </cell>
          <cell r="L6">
            <v>9</v>
          </cell>
        </row>
        <row r="7">
          <cell r="B7" t="str">
            <v>AGP</v>
          </cell>
          <cell r="C7">
            <v>0.12</v>
          </cell>
          <cell r="D7">
            <v>32.979999999999997</v>
          </cell>
          <cell r="E7">
            <v>2.25</v>
          </cell>
          <cell r="F7">
            <v>14.657777777777776</v>
          </cell>
          <cell r="G7">
            <v>1376.29836</v>
          </cell>
          <cell r="H7">
            <v>217.64699999999999</v>
          </cell>
          <cell r="I7">
            <v>6.3235347144688419</v>
          </cell>
          <cell r="K7" t="str">
            <v>&gt;20.0% and &lt;22.5%</v>
          </cell>
          <cell r="L7">
            <v>3</v>
          </cell>
        </row>
        <row r="8">
          <cell r="B8" t="str">
            <v>AHS</v>
          </cell>
          <cell r="C8">
            <v>0.14000000000000001</v>
          </cell>
          <cell r="D8">
            <v>9.06</v>
          </cell>
          <cell r="E8">
            <v>0.113</v>
          </cell>
          <cell r="F8">
            <v>80.176991150442475</v>
          </cell>
          <cell r="G8">
            <v>373.93407000000002</v>
          </cell>
          <cell r="H8">
            <v>31.065999999999999</v>
          </cell>
          <cell r="I8">
            <v>12.03676269877036</v>
          </cell>
          <cell r="K8" t="str">
            <v>&gt;22.5% and &lt;25.0%</v>
          </cell>
          <cell r="L8">
            <v>1</v>
          </cell>
        </row>
        <row r="9">
          <cell r="B9" t="str">
            <v>AIQ</v>
          </cell>
          <cell r="C9">
            <v>0.115</v>
          </cell>
          <cell r="D9">
            <v>5.86</v>
          </cell>
          <cell r="E9">
            <v>4.4999999999999998E-2</v>
          </cell>
          <cell r="F9">
            <v>130.22222222222223</v>
          </cell>
          <cell r="G9">
            <v>871.23599999999999</v>
          </cell>
          <cell r="H9">
            <v>164.03299999999999</v>
          </cell>
          <cell r="I9">
            <v>5.3113458877177155</v>
          </cell>
          <cell r="K9" t="str">
            <v>&gt;25.0%</v>
          </cell>
          <cell r="L9">
            <v>1</v>
          </cell>
        </row>
        <row r="10">
          <cell r="B10" t="str">
            <v>AIRM</v>
          </cell>
          <cell r="C10">
            <v>0.18332999999999999</v>
          </cell>
          <cell r="D10">
            <v>33.9</v>
          </cell>
          <cell r="E10">
            <v>2.4260000000000002</v>
          </cell>
          <cell r="F10">
            <v>13.973619126133551</v>
          </cell>
          <cell r="G10">
            <v>492.15228000000002</v>
          </cell>
          <cell r="H10">
            <v>77.338999999999999</v>
          </cell>
          <cell r="I10">
            <v>6.3635718072382632</v>
          </cell>
        </row>
        <row r="11">
          <cell r="B11" t="str">
            <v>ALC</v>
          </cell>
          <cell r="C11">
            <v>0.125</v>
          </cell>
          <cell r="D11">
            <v>33.85</v>
          </cell>
          <cell r="E11">
            <v>1.5029999999999999</v>
          </cell>
          <cell r="F11">
            <v>22.521623419827016</v>
          </cell>
          <cell r="G11">
            <v>505.89057000000003</v>
          </cell>
          <cell r="H11">
            <v>58.213000000000001</v>
          </cell>
          <cell r="I11">
            <v>8.690336694552764</v>
          </cell>
        </row>
        <row r="12">
          <cell r="B12" t="str">
            <v>ALLI</v>
          </cell>
          <cell r="C12" t="e">
            <v>#VALUE!</v>
          </cell>
          <cell r="D12" t="str">
            <v>(Invalid Identifier)</v>
          </cell>
          <cell r="E12" t="str">
            <v>(Invalid Identifier)</v>
          </cell>
          <cell r="F12" t="str">
            <v>NA</v>
          </cell>
          <cell r="G12" t="str">
            <v>(Invalid Identifier)</v>
          </cell>
          <cell r="H12" t="str">
            <v>(Invalid Identifier)</v>
          </cell>
          <cell r="I12" t="str">
            <v>NA</v>
          </cell>
        </row>
        <row r="13">
          <cell r="B13" t="str">
            <v>AMED</v>
          </cell>
          <cell r="C13">
            <v>0.17800000000000002</v>
          </cell>
          <cell r="D13">
            <v>56.84</v>
          </cell>
          <cell r="E13">
            <v>5.5650000000000004</v>
          </cell>
          <cell r="F13">
            <v>10.213836477987421</v>
          </cell>
          <cell r="G13">
            <v>1745.4382000000001</v>
          </cell>
          <cell r="H13">
            <v>301.20699999999999</v>
          </cell>
          <cell r="I13">
            <v>5.7948128695548249</v>
          </cell>
        </row>
        <row r="14">
          <cell r="B14" t="str">
            <v>AMSG</v>
          </cell>
          <cell r="C14">
            <v>0.12063</v>
          </cell>
          <cell r="D14">
            <v>21.7</v>
          </cell>
          <cell r="E14">
            <v>1.776</v>
          </cell>
          <cell r="F14">
            <v>12.218468468468467</v>
          </cell>
          <cell r="G14">
            <v>1062.83483</v>
          </cell>
          <cell r="H14">
            <v>271.25400000000002</v>
          </cell>
          <cell r="I14">
            <v>3.9182273072470819</v>
          </cell>
        </row>
        <row r="15">
          <cell r="B15" t="str">
            <v>BRLI</v>
          </cell>
          <cell r="C15">
            <v>0.1825</v>
          </cell>
          <cell r="D15">
            <v>43.93</v>
          </cell>
          <cell r="E15">
            <v>1.8480000000000001</v>
          </cell>
          <cell r="F15">
            <v>23.771645021645021</v>
          </cell>
          <cell r="G15">
            <v>621.88152000000002</v>
          </cell>
          <cell r="H15">
            <v>59.165999999999997</v>
          </cell>
          <cell r="I15">
            <v>10.510792008924046</v>
          </cell>
        </row>
        <row r="16">
          <cell r="B16" t="str">
            <v>CAH</v>
          </cell>
          <cell r="C16">
            <v>0.11749999999999999</v>
          </cell>
          <cell r="D16">
            <v>36.07</v>
          </cell>
          <cell r="E16">
            <v>2.2469999999999999</v>
          </cell>
          <cell r="F16">
            <v>16.05251446372942</v>
          </cell>
          <cell r="G16">
            <v>13167.994210000001</v>
          </cell>
          <cell r="H16">
            <v>1624.3520000000001</v>
          </cell>
          <cell r="I16">
            <v>8.1066137204251287</v>
          </cell>
        </row>
        <row r="17">
          <cell r="B17" t="str">
            <v>CERN</v>
          </cell>
          <cell r="C17">
            <v>0.17850000000000002</v>
          </cell>
          <cell r="D17">
            <v>84.38</v>
          </cell>
          <cell r="E17">
            <v>2.86</v>
          </cell>
          <cell r="F17">
            <v>29.503496503496503</v>
          </cell>
          <cell r="G17">
            <v>6628.9110000000001</v>
          </cell>
          <cell r="H17">
            <v>565.12199999999996</v>
          </cell>
          <cell r="I17">
            <v>11.730052979710576</v>
          </cell>
        </row>
        <row r="18">
          <cell r="B18" t="str">
            <v>CHE</v>
          </cell>
          <cell r="C18">
            <v>0.125</v>
          </cell>
          <cell r="D18">
            <v>54.49</v>
          </cell>
          <cell r="E18">
            <v>3.8380000000000001</v>
          </cell>
          <cell r="F18">
            <v>14.197498697238146</v>
          </cell>
          <cell r="G18">
            <v>1287.6216899999999</v>
          </cell>
          <cell r="H18">
            <v>177.02</v>
          </cell>
          <cell r="I18">
            <v>7.2738769065642295</v>
          </cell>
        </row>
        <row r="19">
          <cell r="B19" t="str">
            <v>CHSI</v>
          </cell>
          <cell r="C19">
            <v>0.20125000000000001</v>
          </cell>
          <cell r="D19">
            <v>42.51</v>
          </cell>
          <cell r="E19">
            <v>1.8360000000000001</v>
          </cell>
          <cell r="F19">
            <v>23.153594771241828</v>
          </cell>
          <cell r="G19">
            <v>1717.6784600000001</v>
          </cell>
          <cell r="H19">
            <v>144.982</v>
          </cell>
          <cell r="I19">
            <v>11.847529072574527</v>
          </cell>
        </row>
        <row r="20">
          <cell r="B20" t="str">
            <v>CI</v>
          </cell>
          <cell r="C20">
            <v>8.3599999999999994E-2</v>
          </cell>
          <cell r="D20">
            <v>36.35</v>
          </cell>
          <cell r="E20">
            <v>4.0449999999999999</v>
          </cell>
          <cell r="F20">
            <v>8.9864029666254641</v>
          </cell>
          <cell r="G20">
            <v>11578.0368</v>
          </cell>
          <cell r="H20">
            <v>1941.508</v>
          </cell>
          <cell r="I20">
            <v>5.9634247193418721</v>
          </cell>
        </row>
        <row r="21">
          <cell r="B21" t="str">
            <v>CNC</v>
          </cell>
          <cell r="C21">
            <v>0.13</v>
          </cell>
          <cell r="D21">
            <v>24.12</v>
          </cell>
          <cell r="E21">
            <v>1.77</v>
          </cell>
          <cell r="F21">
            <v>13.627118644067798</v>
          </cell>
          <cell r="G21">
            <v>1079.38122</v>
          </cell>
          <cell r="H21">
            <v>191</v>
          </cell>
          <cell r="I21">
            <v>5.6512105759162301</v>
          </cell>
        </row>
        <row r="22">
          <cell r="B22" t="str">
            <v>CPSI</v>
          </cell>
          <cell r="C22">
            <v>0.158</v>
          </cell>
          <cell r="D22">
            <v>40.06</v>
          </cell>
          <cell r="E22">
            <v>1.5</v>
          </cell>
          <cell r="F22">
            <v>26.706666666666667</v>
          </cell>
          <cell r="G22">
            <v>429.19067999999999</v>
          </cell>
          <cell r="H22">
            <v>28.856999999999999</v>
          </cell>
          <cell r="I22">
            <v>14.873017985237551</v>
          </cell>
        </row>
        <row r="23">
          <cell r="B23" t="str">
            <v>CRL</v>
          </cell>
          <cell r="C23">
            <v>0.13724999999999998</v>
          </cell>
          <cell r="D23">
            <v>39.47</v>
          </cell>
          <cell r="E23">
            <v>2.2650000000000001</v>
          </cell>
          <cell r="F23">
            <v>17.426048565121413</v>
          </cell>
          <cell r="G23">
            <v>2835.2125999999998</v>
          </cell>
          <cell r="H23">
            <v>291.61</v>
          </cell>
          <cell r="I23">
            <v>9.7226178800452647</v>
          </cell>
        </row>
        <row r="24">
          <cell r="B24" t="str">
            <v>CVD</v>
          </cell>
          <cell r="C24">
            <v>0.11939999999999999</v>
          </cell>
          <cell r="D24">
            <v>60.45</v>
          </cell>
          <cell r="E24">
            <v>2.673</v>
          </cell>
          <cell r="F24">
            <v>22.61503928170595</v>
          </cell>
          <cell r="G24">
            <v>3619.6529599999999</v>
          </cell>
          <cell r="H24">
            <v>341.97399999999999</v>
          </cell>
          <cell r="I24">
            <v>10.584585260867785</v>
          </cell>
        </row>
        <row r="25">
          <cell r="B25" t="str">
            <v>CVH</v>
          </cell>
          <cell r="C25">
            <v>0.09</v>
          </cell>
          <cell r="D25">
            <v>25.08</v>
          </cell>
          <cell r="E25">
            <v>2.2029999999999998</v>
          </cell>
          <cell r="F25">
            <v>11.384475714934181</v>
          </cell>
          <cell r="G25">
            <v>3867.5266499999998</v>
          </cell>
          <cell r="H25">
            <v>677.95600000000002</v>
          </cell>
          <cell r="I25">
            <v>5.704686808583447</v>
          </cell>
        </row>
        <row r="26">
          <cell r="B26" t="str">
            <v>CYH</v>
          </cell>
          <cell r="C26">
            <v>0.14199999999999999</v>
          </cell>
          <cell r="D26">
            <v>37.729999999999997</v>
          </cell>
          <cell r="E26">
            <v>2.9710000000000001</v>
          </cell>
          <cell r="F26">
            <v>12.699427802086838</v>
          </cell>
          <cell r="G26">
            <v>12513.27203</v>
          </cell>
          <cell r="H26">
            <v>1756.4179999999999</v>
          </cell>
          <cell r="I26">
            <v>7.1243132500350148</v>
          </cell>
        </row>
        <row r="27">
          <cell r="B27" t="str">
            <v>DGX</v>
          </cell>
          <cell r="C27">
            <v>0.12227</v>
          </cell>
          <cell r="D27">
            <v>58.49</v>
          </cell>
          <cell r="E27">
            <v>4.2149999999999999</v>
          </cell>
          <cell r="F27">
            <v>13.876631079478056</v>
          </cell>
          <cell r="G27">
            <v>12952.37313</v>
          </cell>
          <cell r="H27">
            <v>1691.0709999999999</v>
          </cell>
          <cell r="I27">
            <v>7.6592722186117559</v>
          </cell>
        </row>
        <row r="28">
          <cell r="B28" t="str">
            <v>DVA</v>
          </cell>
          <cell r="C28">
            <v>0.11438000000000001</v>
          </cell>
          <cell r="D28">
            <v>63.09</v>
          </cell>
          <cell r="E28">
            <v>4.4169999999999998</v>
          </cell>
          <cell r="F28">
            <v>14.283450305637311</v>
          </cell>
          <cell r="G28">
            <v>9930.2839999999997</v>
          </cell>
          <cell r="H28">
            <v>1211.722</v>
          </cell>
          <cell r="I28">
            <v>8.1951833836474037</v>
          </cell>
        </row>
        <row r="29">
          <cell r="B29" t="str">
            <v>ECLP</v>
          </cell>
          <cell r="C29">
            <v>0.16716999999999999</v>
          </cell>
          <cell r="D29">
            <v>20.11</v>
          </cell>
          <cell r="E29">
            <v>0.73</v>
          </cell>
          <cell r="F29">
            <v>27.547945205479451</v>
          </cell>
          <cell r="G29">
            <v>1064.9005</v>
          </cell>
          <cell r="H29">
            <v>91.614999999999995</v>
          </cell>
          <cell r="I29">
            <v>11.623647874256399</v>
          </cell>
        </row>
        <row r="30">
          <cell r="B30" t="str">
            <v>EMS</v>
          </cell>
          <cell r="C30">
            <v>0.15667</v>
          </cell>
          <cell r="D30">
            <v>58.12</v>
          </cell>
          <cell r="E30">
            <v>3.0819999999999999</v>
          </cell>
          <cell r="F30">
            <v>18.857884490590525</v>
          </cell>
          <cell r="G30">
            <v>2705.0190899999998</v>
          </cell>
          <cell r="H30">
            <v>317.642</v>
          </cell>
          <cell r="I30">
            <v>8.5159364630621894</v>
          </cell>
          <cell r="K30" t="str">
            <v>SUMMARY OUTPUT</v>
          </cell>
          <cell r="AC30" t="str">
            <v>SUMMARY OUTPUT</v>
          </cell>
        </row>
        <row r="31">
          <cell r="B31" t="str">
            <v>ENSG</v>
          </cell>
          <cell r="C31">
            <v>0.16667000000000001</v>
          </cell>
          <cell r="D31">
            <v>17.39</v>
          </cell>
          <cell r="E31">
            <v>1.768</v>
          </cell>
          <cell r="F31">
            <v>9.8359728506787327</v>
          </cell>
          <cell r="G31">
            <v>434.00718000000001</v>
          </cell>
          <cell r="H31">
            <v>85.066999999999993</v>
          </cell>
          <cell r="I31">
            <v>5.1019452901830329</v>
          </cell>
        </row>
        <row r="32">
          <cell r="B32" t="str">
            <v>ESRX</v>
          </cell>
          <cell r="C32">
            <v>0.19600000000000001</v>
          </cell>
          <cell r="D32">
            <v>102.24</v>
          </cell>
          <cell r="E32">
            <v>4.9509999999999996</v>
          </cell>
          <cell r="F32">
            <v>20.650373661886487</v>
          </cell>
          <cell r="G32">
            <v>30419.562859999998</v>
          </cell>
          <cell r="H32">
            <v>2434.8040000000001</v>
          </cell>
          <cell r="I32">
            <v>12.493639266240731</v>
          </cell>
          <cell r="K32" t="str">
            <v>Regression Statistics</v>
          </cell>
          <cell r="AC32" t="str">
            <v>Regression Statistics</v>
          </cell>
        </row>
        <row r="33">
          <cell r="B33" t="str">
            <v>GTIV</v>
          </cell>
          <cell r="C33">
            <v>0.15332999999999999</v>
          </cell>
          <cell r="D33">
            <v>28.9</v>
          </cell>
          <cell r="E33">
            <v>2.6269999999999998</v>
          </cell>
          <cell r="F33">
            <v>11.00114198705748</v>
          </cell>
          <cell r="G33">
            <v>935.25631999999996</v>
          </cell>
          <cell r="H33">
            <v>152.30099999999999</v>
          </cell>
          <cell r="I33">
            <v>6.1408416228389839</v>
          </cell>
          <cell r="K33" t="str">
            <v>Multiple R</v>
          </cell>
          <cell r="L33">
            <v>0.61816596499170007</v>
          </cell>
          <cell r="AC33" t="str">
            <v>Multiple R</v>
          </cell>
          <cell r="AD33">
            <v>0.55415547030834</v>
          </cell>
        </row>
        <row r="34">
          <cell r="B34" t="str">
            <v>GTS</v>
          </cell>
          <cell r="C34">
            <v>9.6500000000000002E-2</v>
          </cell>
          <cell r="D34">
            <v>17.79</v>
          </cell>
          <cell r="E34">
            <v>2.1240000000000001</v>
          </cell>
          <cell r="F34">
            <v>8.3757062146892647</v>
          </cell>
          <cell r="G34">
            <v>643.01111000000003</v>
          </cell>
          <cell r="H34">
            <v>104.13500000000001</v>
          </cell>
          <cell r="I34">
            <v>6.1747837902722429</v>
          </cell>
          <cell r="K34" t="str">
            <v>R Square</v>
          </cell>
          <cell r="L34">
            <v>0.38212916027411975</v>
          </cell>
          <cell r="AC34" t="str">
            <v>R Square</v>
          </cell>
          <cell r="AD34">
            <v>0.30708828527265752</v>
          </cell>
        </row>
        <row r="35">
          <cell r="B35" t="str">
            <v>GXDX</v>
          </cell>
          <cell r="C35">
            <v>0.25750000000000001</v>
          </cell>
          <cell r="D35">
            <v>35.770000000000003</v>
          </cell>
          <cell r="E35">
            <v>1.9159999999999999</v>
          </cell>
          <cell r="F35">
            <v>18.669102296450941</v>
          </cell>
          <cell r="G35">
            <v>483.4452</v>
          </cell>
          <cell r="H35">
            <v>61.8</v>
          </cell>
          <cell r="I35">
            <v>7.8227378640776699</v>
          </cell>
          <cell r="K35" t="str">
            <v>Adjusted R Square</v>
          </cell>
          <cell r="L35">
            <v>0.37430801040417189</v>
          </cell>
          <cell r="AC35" t="str">
            <v>Adjusted R Square</v>
          </cell>
          <cell r="AD35">
            <v>0.29831725090902028</v>
          </cell>
        </row>
        <row r="36">
          <cell r="B36" t="str">
            <v>HGR</v>
          </cell>
          <cell r="C36">
            <v>0.13333</v>
          </cell>
          <cell r="D36">
            <v>18.510000000000002</v>
          </cell>
          <cell r="E36">
            <v>1.2769999999999999</v>
          </cell>
          <cell r="F36">
            <v>14.494909945184027</v>
          </cell>
          <cell r="G36">
            <v>927.95164</v>
          </cell>
          <cell r="H36">
            <v>119.349</v>
          </cell>
          <cell r="I36">
            <v>7.7751103067474379</v>
          </cell>
          <cell r="K36" t="str">
            <v>Standard Error</v>
          </cell>
          <cell r="L36">
            <v>6.3037858114549215</v>
          </cell>
          <cell r="AC36" t="str">
            <v>Standard Error</v>
          </cell>
          <cell r="AD36">
            <v>3.6999071319039025</v>
          </cell>
        </row>
        <row r="37">
          <cell r="B37" t="str">
            <v>HLS</v>
          </cell>
          <cell r="C37">
            <v>0.14249999999999999</v>
          </cell>
          <cell r="D37">
            <v>18.239999999999998</v>
          </cell>
          <cell r="E37">
            <v>1.71</v>
          </cell>
          <cell r="F37">
            <v>10.666666666666666</v>
          </cell>
          <cell r="G37">
            <v>3803.0448999999999</v>
          </cell>
          <cell r="H37">
            <v>407.46899999999999</v>
          </cell>
          <cell r="I37">
            <v>9.3333355420903175</v>
          </cell>
          <cell r="K37" t="str">
            <v>Observations</v>
          </cell>
          <cell r="L37">
            <v>81</v>
          </cell>
          <cell r="AC37" t="str">
            <v>Observations</v>
          </cell>
          <cell r="AD37">
            <v>81</v>
          </cell>
        </row>
        <row r="38">
          <cell r="B38" t="str">
            <v>HMA</v>
          </cell>
          <cell r="C38">
            <v>0.10800000000000001</v>
          </cell>
          <cell r="D38">
            <v>8.81</v>
          </cell>
          <cell r="E38">
            <v>0.57299999999999995</v>
          </cell>
          <cell r="F38">
            <v>15.375218150087262</v>
          </cell>
          <cell r="G38">
            <v>5271.1061200000004</v>
          </cell>
          <cell r="H38">
            <v>723.75</v>
          </cell>
          <cell r="I38">
            <v>7.2830481796200353</v>
          </cell>
        </row>
        <row r="39">
          <cell r="B39" t="str">
            <v>HMSY</v>
          </cell>
          <cell r="C39">
            <v>0.24059999999999998</v>
          </cell>
          <cell r="D39">
            <v>51.91</v>
          </cell>
          <cell r="E39">
            <v>1.383</v>
          </cell>
          <cell r="F39">
            <v>37.534345625451913</v>
          </cell>
          <cell r="G39">
            <v>1342.569</v>
          </cell>
          <cell r="H39">
            <v>83.95</v>
          </cell>
          <cell r="I39">
            <v>15.992483621203096</v>
          </cell>
          <cell r="K39" t="str">
            <v>ANOVA</v>
          </cell>
          <cell r="AC39" t="str">
            <v>ANOVA</v>
          </cell>
        </row>
        <row r="40">
          <cell r="B40" t="str">
            <v>HNT</v>
          </cell>
          <cell r="C40">
            <v>0.08</v>
          </cell>
          <cell r="D40">
            <v>25.26</v>
          </cell>
          <cell r="E40">
            <v>2.3290000000000002</v>
          </cell>
          <cell r="F40">
            <v>10.845856590811508</v>
          </cell>
          <cell r="G40">
            <v>2415.05519</v>
          </cell>
          <cell r="H40">
            <v>424.44799999999998</v>
          </cell>
          <cell r="I40">
            <v>5.6898729408549462</v>
          </cell>
          <cell r="L40" t="str">
            <v>df</v>
          </cell>
          <cell r="M40" t="str">
            <v>SS</v>
          </cell>
          <cell r="N40" t="str">
            <v>MS</v>
          </cell>
          <cell r="O40" t="str">
            <v>F</v>
          </cell>
          <cell r="P40" t="str">
            <v>Significance F</v>
          </cell>
          <cell r="AD40" t="str">
            <v>df</v>
          </cell>
          <cell r="AE40" t="str">
            <v>SS</v>
          </cell>
          <cell r="AF40" t="str">
            <v>MS</v>
          </cell>
          <cell r="AG40" t="str">
            <v>F</v>
          </cell>
          <cell r="AH40" t="str">
            <v>Significance F</v>
          </cell>
        </row>
        <row r="41">
          <cell r="B41" t="str">
            <v>HS</v>
          </cell>
          <cell r="C41">
            <v>0.12</v>
          </cell>
          <cell r="D41">
            <v>17.350000000000001</v>
          </cell>
          <cell r="E41">
            <v>2.2589999999999999</v>
          </cell>
          <cell r="F41">
            <v>7.6803895528995136</v>
          </cell>
          <cell r="G41">
            <v>816.89557000000002</v>
          </cell>
          <cell r="H41">
            <v>251.30500000000001</v>
          </cell>
          <cell r="I41">
            <v>3.2506140745309486</v>
          </cell>
          <cell r="K41" t="str">
            <v>Regression</v>
          </cell>
          <cell r="L41">
            <v>1</v>
          </cell>
          <cell r="M41">
            <v>1941.522682648068</v>
          </cell>
          <cell r="N41">
            <v>1941.522682648068</v>
          </cell>
          <cell r="O41">
            <v>48.858437266676191</v>
          </cell>
          <cell r="P41">
            <v>7.8130796402875099E-10</v>
          </cell>
          <cell r="AC41" t="str">
            <v>Regression</v>
          </cell>
          <cell r="AD41">
            <v>1</v>
          </cell>
          <cell r="AE41">
            <v>479.28527187703503</v>
          </cell>
          <cell r="AF41">
            <v>479.28527187703503</v>
          </cell>
          <cell r="AG41">
            <v>35.011638598268078</v>
          </cell>
          <cell r="AH41">
            <v>8.0080616252301612E-8</v>
          </cell>
        </row>
        <row r="42">
          <cell r="B42" t="str">
            <v>HSIC</v>
          </cell>
          <cell r="C42">
            <v>0.15</v>
          </cell>
          <cell r="D42">
            <v>58.2</v>
          </cell>
          <cell r="E42">
            <v>3.4809999999999999</v>
          </cell>
          <cell r="F42">
            <v>16.719333524849183</v>
          </cell>
          <cell r="G42">
            <v>5215.2990399999999</v>
          </cell>
          <cell r="H42">
            <v>613.68299999999999</v>
          </cell>
          <cell r="I42">
            <v>8.498359967605424</v>
          </cell>
          <cell r="K42" t="str">
            <v>Residual</v>
          </cell>
          <cell r="L42">
            <v>79</v>
          </cell>
          <cell r="M42">
            <v>3139.2795289793298</v>
          </cell>
          <cell r="N42">
            <v>39.73771555670038</v>
          </cell>
          <cell r="AC42" t="str">
            <v>Residual</v>
          </cell>
          <cell r="AD42">
            <v>79</v>
          </cell>
          <cell r="AE42">
            <v>1081.4557099923557</v>
          </cell>
          <cell r="AF42">
            <v>13.689312784713362</v>
          </cell>
        </row>
        <row r="43">
          <cell r="B43" t="str">
            <v>HUM</v>
          </cell>
          <cell r="C43">
            <v>9.7500000000000003E-2</v>
          </cell>
          <cell r="D43">
            <v>47.43</v>
          </cell>
          <cell r="E43">
            <v>5.5339999999999998</v>
          </cell>
          <cell r="F43">
            <v>8.5706541380556569</v>
          </cell>
          <cell r="G43">
            <v>8469.2252000000008</v>
          </cell>
          <cell r="H43">
            <v>1694.5450000000001</v>
          </cell>
          <cell r="I43">
            <v>4.9979346668279687</v>
          </cell>
          <cell r="K43" t="str">
            <v>Total</v>
          </cell>
          <cell r="L43">
            <v>80</v>
          </cell>
          <cell r="M43">
            <v>5080.8022116273978</v>
          </cell>
          <cell r="AC43" t="str">
            <v>Total</v>
          </cell>
          <cell r="AD43">
            <v>80</v>
          </cell>
          <cell r="AE43">
            <v>1560.7409818693907</v>
          </cell>
        </row>
        <row r="44">
          <cell r="B44" t="str">
            <v>HWAY</v>
          </cell>
          <cell r="C44">
            <v>0.12667</v>
          </cell>
          <cell r="D44">
            <v>16.98</v>
          </cell>
          <cell r="E44">
            <v>1.107</v>
          </cell>
          <cell r="F44">
            <v>15.338753387533876</v>
          </cell>
          <cell r="G44">
            <v>830.92075999999997</v>
          </cell>
          <cell r="H44">
            <v>133.31</v>
          </cell>
          <cell r="I44">
            <v>6.2329964743830164</v>
          </cell>
        </row>
        <row r="45">
          <cell r="B45" t="str">
            <v>ICON</v>
          </cell>
          <cell r="C45">
            <v>0.08</v>
          </cell>
          <cell r="D45">
            <v>15.69</v>
          </cell>
          <cell r="E45">
            <v>1.2929999999999999</v>
          </cell>
          <cell r="F45">
            <v>12.134570765661254</v>
          </cell>
          <cell r="G45">
            <v>1670.85403</v>
          </cell>
          <cell r="H45">
            <v>200.941</v>
          </cell>
          <cell r="I45">
            <v>8.3151473815697141</v>
          </cell>
          <cell r="L45" t="str">
            <v>Coefficients</v>
          </cell>
          <cell r="M45" t="str">
            <v>Standard Error</v>
          </cell>
          <cell r="N45" t="str">
            <v>t Stat</v>
          </cell>
          <cell r="O45" t="str">
            <v>P-value</v>
          </cell>
          <cell r="P45" t="str">
            <v>Lower 95%</v>
          </cell>
          <cell r="Q45" t="str">
            <v>Upper 95%</v>
          </cell>
          <cell r="R45" t="str">
            <v>Lower 95.0%</v>
          </cell>
          <cell r="S45" t="str">
            <v>Upper 95.0%</v>
          </cell>
          <cell r="AD45" t="str">
            <v>Coefficients</v>
          </cell>
          <cell r="AE45" t="str">
            <v>Standard Error</v>
          </cell>
          <cell r="AF45" t="str">
            <v>t Stat</v>
          </cell>
          <cell r="AG45" t="str">
            <v>P-value</v>
          </cell>
          <cell r="AH45" t="str">
            <v>Lower 95%</v>
          </cell>
          <cell r="AI45" t="str">
            <v>Upper 95%</v>
          </cell>
          <cell r="AJ45" t="str">
            <v>Lower 95.0%</v>
          </cell>
          <cell r="AK45" t="str">
            <v>Upper 95.0%</v>
          </cell>
        </row>
        <row r="46">
          <cell r="B46" t="str">
            <v>KND</v>
          </cell>
          <cell r="C46">
            <v>0.11375</v>
          </cell>
          <cell r="D46">
            <v>18.809999999999999</v>
          </cell>
          <cell r="E46">
            <v>1.2989999999999999</v>
          </cell>
          <cell r="F46">
            <v>14.480369515011548</v>
          </cell>
          <cell r="G46">
            <v>764.96722999999997</v>
          </cell>
          <cell r="H46">
            <v>217.77199999999999</v>
          </cell>
          <cell r="I46">
            <v>3.5126978215748581</v>
          </cell>
          <cell r="K46" t="str">
            <v>Intercept</v>
          </cell>
          <cell r="L46">
            <v>-3.0438261096339367</v>
          </cell>
          <cell r="M46">
            <v>2.7976108579813164</v>
          </cell>
          <cell r="N46">
            <v>-1.08800911354422</v>
          </cell>
          <cell r="O46">
            <v>0.27989929574169847</v>
          </cell>
          <cell r="P46">
            <v>-8.6123311356820373</v>
          </cell>
          <cell r="Q46">
            <v>2.5246789164141643</v>
          </cell>
          <cell r="R46">
            <v>-8.6123311356820373</v>
          </cell>
          <cell r="S46">
            <v>2.5246789164141643</v>
          </cell>
          <cell r="AC46" t="str">
            <v>Intercept</v>
          </cell>
          <cell r="AD46">
            <v>-1.3537105389001756</v>
          </cell>
          <cell r="AE46">
            <v>1.6420133353718547</v>
          </cell>
          <cell r="AF46">
            <v>-0.82442116013242406</v>
          </cell>
          <cell r="AG46">
            <v>0.41218254693242706</v>
          </cell>
          <cell r="AH46">
            <v>-4.62205627210695</v>
          </cell>
          <cell r="AI46">
            <v>1.9146351943065989</v>
          </cell>
          <cell r="AJ46">
            <v>-4.62205627210695</v>
          </cell>
          <cell r="AK46">
            <v>1.9146351943065989</v>
          </cell>
        </row>
        <row r="47">
          <cell r="B47" t="str">
            <v>KNDL</v>
          </cell>
          <cell r="C47">
            <v>0.13800000000000001</v>
          </cell>
          <cell r="D47">
            <v>17.53</v>
          </cell>
          <cell r="E47">
            <v>1.2509999999999999</v>
          </cell>
          <cell r="F47">
            <v>14.012789768185455</v>
          </cell>
          <cell r="G47">
            <v>347.82963999999998</v>
          </cell>
          <cell r="H47">
            <v>52.746000000000002</v>
          </cell>
          <cell r="I47">
            <v>6.5944268759716369</v>
          </cell>
          <cell r="K47" t="str">
            <v>X Variable 1</v>
          </cell>
          <cell r="L47">
            <v>134.80485543269444</v>
          </cell>
          <cell r="M47">
            <v>19.285715197300245</v>
          </cell>
          <cell r="N47">
            <v>6.9898810624127332</v>
          </cell>
          <cell r="O47">
            <v>7.8130796402876319E-10</v>
          </cell>
          <cell r="P47">
            <v>96.417600214293415</v>
          </cell>
          <cell r="Q47">
            <v>173.19211065109548</v>
          </cell>
          <cell r="R47">
            <v>96.417600214293415</v>
          </cell>
          <cell r="S47">
            <v>173.19211065109548</v>
          </cell>
          <cell r="AC47" t="str">
            <v>X Variable 1</v>
          </cell>
          <cell r="AD47">
            <v>66.977871580972078</v>
          </cell>
          <cell r="AE47">
            <v>11.319444749010239</v>
          </cell>
          <cell r="AF47">
            <v>5.9170633424248615</v>
          </cell>
          <cell r="AG47">
            <v>8.0080616252302803E-8</v>
          </cell>
          <cell r="AH47">
            <v>44.447080782419114</v>
          </cell>
          <cell r="AI47">
            <v>89.508662379525035</v>
          </cell>
          <cell r="AJ47">
            <v>44.447080782419114</v>
          </cell>
          <cell r="AK47">
            <v>89.508662379525035</v>
          </cell>
        </row>
        <row r="48">
          <cell r="B48" t="str">
            <v>LH</v>
          </cell>
          <cell r="C48">
            <v>0.11874999999999999</v>
          </cell>
          <cell r="D48">
            <v>75.81</v>
          </cell>
          <cell r="E48">
            <v>5.4560000000000004</v>
          </cell>
          <cell r="F48">
            <v>13.894794721407624</v>
          </cell>
          <cell r="G48">
            <v>9169.7260000000006</v>
          </cell>
          <cell r="H48">
            <v>1230.6980000000001</v>
          </cell>
          <cell r="I48">
            <v>7.4508335919941366</v>
          </cell>
        </row>
        <row r="49">
          <cell r="B49" t="str">
            <v>LHCG</v>
          </cell>
          <cell r="C49">
            <v>0.14800000000000002</v>
          </cell>
          <cell r="D49">
            <v>33.299999999999997</v>
          </cell>
          <cell r="E49">
            <v>2.71</v>
          </cell>
          <cell r="F49">
            <v>12.287822878228781</v>
          </cell>
          <cell r="G49">
            <v>639.61680000000001</v>
          </cell>
          <cell r="H49">
            <v>100.14</v>
          </cell>
          <cell r="I49">
            <v>6.3872258837627323</v>
          </cell>
        </row>
        <row r="50">
          <cell r="B50" t="str">
            <v>LNCR</v>
          </cell>
          <cell r="C50">
            <v>0.14874999999999999</v>
          </cell>
          <cell r="D50">
            <v>44.44</v>
          </cell>
          <cell r="E50">
            <v>2.5259999999999998</v>
          </cell>
          <cell r="F50">
            <v>17.593032462391132</v>
          </cell>
          <cell r="G50">
            <v>3312.1582400000002</v>
          </cell>
          <cell r="H50">
            <v>428.97399999999999</v>
          </cell>
          <cell r="I50">
            <v>7.7211165245446116</v>
          </cell>
        </row>
        <row r="51">
          <cell r="B51" t="str">
            <v>LPNT</v>
          </cell>
          <cell r="C51">
            <v>8.5999999999999993E-2</v>
          </cell>
          <cell r="D51">
            <v>37.130000000000003</v>
          </cell>
          <cell r="E51">
            <v>2.6920000000000002</v>
          </cell>
          <cell r="F51">
            <v>13.792719167904904</v>
          </cell>
          <cell r="G51">
            <v>3293.0547200000001</v>
          </cell>
          <cell r="H51">
            <v>487.91699999999997</v>
          </cell>
          <cell r="I51">
            <v>6.7492108698815585</v>
          </cell>
          <cell r="K51" t="str">
            <v>RESIDUAL OUTPUT</v>
          </cell>
          <cell r="AC51" t="str">
            <v>RESIDUAL OUTPUT</v>
          </cell>
        </row>
        <row r="52">
          <cell r="B52" t="str">
            <v>MCK</v>
          </cell>
          <cell r="C52">
            <v>0.13400000000000001</v>
          </cell>
          <cell r="D52">
            <v>65.19</v>
          </cell>
          <cell r="E52">
            <v>4.6769999999999996</v>
          </cell>
          <cell r="F52">
            <v>13.938422065426556</v>
          </cell>
          <cell r="G52">
            <v>16221.71904</v>
          </cell>
          <cell r="H52">
            <v>2595.9879999999998</v>
          </cell>
          <cell r="I52">
            <v>6.2487650328121704</v>
          </cell>
        </row>
        <row r="53">
          <cell r="B53" t="str">
            <v>MD</v>
          </cell>
          <cell r="C53">
            <v>0.1275</v>
          </cell>
          <cell r="D53">
            <v>59.35</v>
          </cell>
          <cell r="E53">
            <v>4.0380000000000003</v>
          </cell>
          <cell r="F53">
            <v>14.697870232788508</v>
          </cell>
          <cell r="G53">
            <v>2719.9739</v>
          </cell>
          <cell r="H53">
            <v>333.90300000000002</v>
          </cell>
          <cell r="I53">
            <v>8.1460001856826683</v>
          </cell>
          <cell r="K53" t="str">
            <v>Observation</v>
          </cell>
          <cell r="L53" t="str">
            <v>Predicted P / E</v>
          </cell>
          <cell r="M53" t="str">
            <v>Residuals</v>
          </cell>
          <cell r="AC53" t="str">
            <v>Observation</v>
          </cell>
          <cell r="AD53" t="str">
            <v>Predicted TEV / EBITDA</v>
          </cell>
          <cell r="AE53" t="str">
            <v>Residuals</v>
          </cell>
        </row>
        <row r="54">
          <cell r="B54" t="str">
            <v>MDAS</v>
          </cell>
          <cell r="C54">
            <v>0.19581999999999999</v>
          </cell>
          <cell r="D54">
            <v>20.93</v>
          </cell>
          <cell r="E54">
            <v>0.90800000000000003</v>
          </cell>
          <cell r="F54">
            <v>23.05066079295154</v>
          </cell>
          <cell r="G54">
            <v>1412.4136000000001</v>
          </cell>
          <cell r="H54">
            <v>124.681</v>
          </cell>
          <cell r="I54">
            <v>11.328218413390974</v>
          </cell>
          <cell r="K54">
            <v>1</v>
          </cell>
          <cell r="L54">
            <v>12.610332376448262</v>
          </cell>
          <cell r="M54">
            <v>1.0543017698932022</v>
          </cell>
          <cell r="AC54">
            <v>1</v>
          </cell>
          <cell r="AD54">
            <v>6.4634092432961694</v>
          </cell>
          <cell r="AE54">
            <v>0.87711937289170905</v>
          </cell>
        </row>
        <row r="55">
          <cell r="B55" t="str">
            <v>MDRX</v>
          </cell>
          <cell r="C55">
            <v>0.19219999999999998</v>
          </cell>
          <cell r="D55">
            <v>19.82</v>
          </cell>
          <cell r="E55">
            <v>0.67800000000000005</v>
          </cell>
          <cell r="F55">
            <v>29.233038348082594</v>
          </cell>
          <cell r="G55">
            <v>2847.1806799999999</v>
          </cell>
          <cell r="H55">
            <v>167.751</v>
          </cell>
          <cell r="I55">
            <v>16.972659954337082</v>
          </cell>
          <cell r="K55">
            <v>2</v>
          </cell>
          <cell r="L55">
            <v>14.737659357614573</v>
          </cell>
          <cell r="M55">
            <v>7.6623406423854288</v>
          </cell>
          <cell r="AC55">
            <v>2</v>
          </cell>
          <cell r="AD55">
            <v>7.523407547030172</v>
          </cell>
          <cell r="AE55">
            <v>5.2802095979771826</v>
          </cell>
        </row>
        <row r="56">
          <cell r="B56" t="str">
            <v>MDTH</v>
          </cell>
          <cell r="C56">
            <v>0.05</v>
          </cell>
          <cell r="D56">
            <v>10.77</v>
          </cell>
          <cell r="E56">
            <v>0.1</v>
          </cell>
          <cell r="F56">
            <v>107.69999999999999</v>
          </cell>
          <cell r="G56">
            <v>358.18374</v>
          </cell>
          <cell r="H56">
            <v>35.920999999999999</v>
          </cell>
          <cell r="I56">
            <v>9.9714300826814402</v>
          </cell>
          <cell r="K56">
            <v>3</v>
          </cell>
          <cell r="L56">
            <v>13.178133418522846</v>
          </cell>
          <cell r="M56">
            <v>-3.7199020308961419</v>
          </cell>
          <cell r="AC56">
            <v>3</v>
          </cell>
          <cell r="AD56">
            <v>6.7463314958628535</v>
          </cell>
          <cell r="AE56">
            <v>-1.3330054013993511</v>
          </cell>
        </row>
        <row r="57">
          <cell r="B57" t="str">
            <v>MHS</v>
          </cell>
          <cell r="C57">
            <v>0.17016999999999999</v>
          </cell>
          <cell r="D57">
            <v>64.680000000000007</v>
          </cell>
          <cell r="E57">
            <v>3.3580000000000001</v>
          </cell>
          <cell r="F57">
            <v>19.261465157832045</v>
          </cell>
          <cell r="G57">
            <v>31532.78298</v>
          </cell>
          <cell r="H57">
            <v>3108.7469999999998</v>
          </cell>
          <cell r="I57">
            <v>10.143245165978447</v>
          </cell>
          <cell r="K57">
            <v>4</v>
          </cell>
          <cell r="L57">
            <v>21.803056939990597</v>
          </cell>
          <cell r="M57">
            <v>-10.672314890520633</v>
          </cell>
          <cell r="AC57">
            <v>4</v>
          </cell>
          <cell r="AD57">
            <v>11.043933314262659</v>
          </cell>
          <cell r="AE57">
            <v>-4.3541406912927405</v>
          </cell>
        </row>
        <row r="58">
          <cell r="B58" t="str">
            <v>MOH</v>
          </cell>
          <cell r="C58">
            <v>0.1</v>
          </cell>
          <cell r="D58">
            <v>24.38</v>
          </cell>
          <cell r="E58">
            <v>1.605</v>
          </cell>
          <cell r="F58">
            <v>15.190031152647975</v>
          </cell>
          <cell r="G58">
            <v>311.08199999999999</v>
          </cell>
          <cell r="H58">
            <v>124.059</v>
          </cell>
          <cell r="I58">
            <v>2.5075327062123667</v>
          </cell>
          <cell r="K58">
            <v>5</v>
          </cell>
          <cell r="L58">
            <v>13.06765629268933</v>
          </cell>
          <cell r="M58">
            <v>-3.3298624409714286</v>
          </cell>
          <cell r="AC58">
            <v>5</v>
          </cell>
          <cell r="AD58">
            <v>6.6912832747752189</v>
          </cell>
          <cell r="AE58">
            <v>-3.5386277973742857</v>
          </cell>
        </row>
        <row r="59">
          <cell r="B59" t="str">
            <v>NHWK</v>
          </cell>
          <cell r="C59">
            <v>-0.3705</v>
          </cell>
          <cell r="D59">
            <v>3.17</v>
          </cell>
          <cell r="E59">
            <v>0.308</v>
          </cell>
          <cell r="F59">
            <v>10.292207792207792</v>
          </cell>
          <cell r="G59">
            <v>118.52708</v>
          </cell>
          <cell r="H59">
            <v>23.82</v>
          </cell>
          <cell r="I59">
            <v>4.9759479429051217</v>
          </cell>
          <cell r="K59">
            <v>6</v>
          </cell>
          <cell r="L59">
            <v>15.379968228739669</v>
          </cell>
          <cell r="M59">
            <v>14.307531771260331</v>
          </cell>
          <cell r="AC59">
            <v>6</v>
          </cell>
          <cell r="AD59">
            <v>7.843455344051308</v>
          </cell>
          <cell r="AE59">
            <v>0.5408972657182316</v>
          </cell>
        </row>
        <row r="60">
          <cell r="B60" t="str">
            <v>OCR</v>
          </cell>
          <cell r="C60">
            <v>0.125</v>
          </cell>
          <cell r="D60">
            <v>28.81</v>
          </cell>
          <cell r="E60">
            <v>2.65</v>
          </cell>
          <cell r="F60">
            <v>10.871698113207547</v>
          </cell>
          <cell r="G60">
            <v>5287.2741299999998</v>
          </cell>
          <cell r="H60">
            <v>705.25099999999998</v>
          </cell>
          <cell r="I60">
            <v>7.4970104686133023</v>
          </cell>
          <cell r="K60">
            <v>7</v>
          </cell>
          <cell r="L60">
            <v>12.810732744239292</v>
          </cell>
          <cell r="M60">
            <v>9.2606958271892772</v>
          </cell>
          <cell r="AC60">
            <v>7</v>
          </cell>
          <cell r="AD60">
            <v>6.5632641559667642</v>
          </cell>
          <cell r="AE60">
            <v>-1.6320111958785049</v>
          </cell>
        </row>
        <row r="61">
          <cell r="B61" t="str">
            <v>ODSY</v>
          </cell>
          <cell r="C61">
            <v>0.10667</v>
          </cell>
          <cell r="D61">
            <v>18.670000000000002</v>
          </cell>
          <cell r="E61">
            <v>1.3859999999999999</v>
          </cell>
          <cell r="F61">
            <v>13.470418470418473</v>
          </cell>
          <cell r="G61">
            <v>620.85745999999995</v>
          </cell>
          <cell r="H61">
            <v>86.680999999999997</v>
          </cell>
          <cell r="I61">
            <v>7.1625553466157514</v>
          </cell>
          <cell r="K61">
            <v>8</v>
          </cell>
          <cell r="L61">
            <v>20.839593633302961</v>
          </cell>
          <cell r="M61">
            <v>-6.8042030420211308</v>
          </cell>
          <cell r="AC61">
            <v>8</v>
          </cell>
          <cell r="AD61">
            <v>10.563861618730957</v>
          </cell>
          <cell r="AE61">
            <v>-3.4327006293814284</v>
          </cell>
        </row>
        <row r="62">
          <cell r="B62" t="str">
            <v>OMI</v>
          </cell>
          <cell r="C62">
            <v>0.14000000000000001</v>
          </cell>
          <cell r="D62">
            <v>45.87</v>
          </cell>
          <cell r="E62">
            <v>2.9590000000000001</v>
          </cell>
          <cell r="F62">
            <v>15.501858736059479</v>
          </cell>
          <cell r="G62">
            <v>2014.3878400000001</v>
          </cell>
          <cell r="H62">
            <v>239.477</v>
          </cell>
          <cell r="I62">
            <v>8.4116129732709197</v>
          </cell>
          <cell r="K62">
            <v>9</v>
          </cell>
          <cell r="L62">
            <v>10.241497259738919</v>
          </cell>
          <cell r="M62">
            <v>6.9701209975224909</v>
          </cell>
          <cell r="AC62">
            <v>9</v>
          </cell>
          <cell r="AD62">
            <v>5.283072967882223</v>
          </cell>
          <cell r="AE62">
            <v>2.2230230746270951</v>
          </cell>
        </row>
        <row r="63">
          <cell r="B63" t="str">
            <v>PDCO</v>
          </cell>
          <cell r="C63">
            <v>0.14000000000000001</v>
          </cell>
          <cell r="D63">
            <v>31.06</v>
          </cell>
          <cell r="E63">
            <v>1.8939999999999999</v>
          </cell>
          <cell r="F63">
            <v>16.399155227032736</v>
          </cell>
          <cell r="G63">
            <v>4032.4058599999998</v>
          </cell>
          <cell r="H63">
            <v>418.63</v>
          </cell>
          <cell r="I63">
            <v>9.6323862599431482</v>
          </cell>
          <cell r="K63">
            <v>10</v>
          </cell>
          <cell r="L63">
            <v>16.022277099864759</v>
          </cell>
          <cell r="M63">
            <v>-6.041808349864759</v>
          </cell>
          <cell r="AC63">
            <v>10</v>
          </cell>
          <cell r="AD63">
            <v>8.163503141072443</v>
          </cell>
          <cell r="AE63">
            <v>-2.4862566743554293</v>
          </cell>
        </row>
        <row r="64">
          <cell r="B64" t="str">
            <v>PMC</v>
          </cell>
          <cell r="C64">
            <v>0.15</v>
          </cell>
          <cell r="D64">
            <v>18.649999999999999</v>
          </cell>
          <cell r="E64">
            <v>1.4139999999999999</v>
          </cell>
          <cell r="F64">
            <v>13.189533239038189</v>
          </cell>
          <cell r="G64">
            <v>761.12518</v>
          </cell>
          <cell r="H64">
            <v>106.754</v>
          </cell>
          <cell r="I64">
            <v>7.1297111115274365</v>
          </cell>
          <cell r="K64">
            <v>11</v>
          </cell>
          <cell r="L64">
            <v>20.661031767130183</v>
          </cell>
          <cell r="M64">
            <v>-11.899620978748441</v>
          </cell>
          <cell r="AC64">
            <v>11</v>
          </cell>
          <cell r="AD64">
            <v>10.474888331159082</v>
          </cell>
          <cell r="AE64">
            <v>-4.9541648895436294</v>
          </cell>
        </row>
        <row r="65">
          <cell r="B65" t="str">
            <v>PPDI</v>
          </cell>
          <cell r="C65">
            <v>0.125</v>
          </cell>
          <cell r="D65">
            <v>22.93</v>
          </cell>
          <cell r="E65">
            <v>1.028</v>
          </cell>
          <cell r="F65">
            <v>22.305447470817121</v>
          </cell>
          <cell r="G65">
            <v>2151.30474</v>
          </cell>
          <cell r="H65">
            <v>248.654</v>
          </cell>
          <cell r="I65">
            <v>8.6518002525597826</v>
          </cell>
          <cell r="K65">
            <v>12</v>
          </cell>
          <cell r="L65">
            <v>12.663001703880521</v>
          </cell>
          <cell r="M65">
            <v>-0.1059507969173854</v>
          </cell>
          <cell r="AC65">
            <v>12</v>
          </cell>
          <cell r="AD65">
            <v>6.4896531626519032</v>
          </cell>
          <cell r="AE65">
            <v>-2.2744045148479737</v>
          </cell>
        </row>
        <row r="66">
          <cell r="B66" t="str">
            <v>PRXL</v>
          </cell>
          <cell r="C66">
            <v>0.17</v>
          </cell>
          <cell r="D66">
            <v>22.29</v>
          </cell>
          <cell r="E66">
            <v>1.1659999999999999</v>
          </cell>
          <cell r="F66">
            <v>19.116638078902231</v>
          </cell>
          <cell r="G66">
            <v>1486.4068400000001</v>
          </cell>
          <cell r="H66">
            <v>184.37700000000001</v>
          </cell>
          <cell r="I66">
            <v>8.0617801569610101</v>
          </cell>
          <cell r="K66">
            <v>13</v>
          </cell>
          <cell r="L66">
            <v>20.090661489571104</v>
          </cell>
          <cell r="M66">
            <v>3.5760051770955634</v>
          </cell>
          <cell r="AC66">
            <v>13</v>
          </cell>
          <cell r="AD66">
            <v>10.190685887404314</v>
          </cell>
          <cell r="AE66">
            <v>0.96312016502003139</v>
          </cell>
        </row>
        <row r="67">
          <cell r="B67" t="str">
            <v>PSSI</v>
          </cell>
          <cell r="C67">
            <v>0.16250000000000001</v>
          </cell>
          <cell r="D67">
            <v>23.45</v>
          </cell>
          <cell r="E67">
            <v>1.2949999999999999</v>
          </cell>
          <cell r="F67">
            <v>18.108108108108109</v>
          </cell>
          <cell r="G67">
            <v>1492.8957700000001</v>
          </cell>
          <cell r="H67">
            <v>160.512</v>
          </cell>
          <cell r="I67">
            <v>9.3008358876594901</v>
          </cell>
          <cell r="K67">
            <v>14</v>
          </cell>
          <cell r="L67">
            <v>10.562651695301465</v>
          </cell>
          <cell r="M67">
            <v>-0.70261486288894126</v>
          </cell>
          <cell r="AC67">
            <v>14</v>
          </cell>
          <cell r="AD67">
            <v>5.4430968663927901</v>
          </cell>
          <cell r="AE67">
            <v>0.43032996056232786</v>
          </cell>
        </row>
        <row r="68">
          <cell r="B68" t="str">
            <v xml:space="preserve">PSYS </v>
          </cell>
          <cell r="C68">
            <v>0.15</v>
          </cell>
          <cell r="D68">
            <v>30.09</v>
          </cell>
          <cell r="E68">
            <v>2.2999999999999998</v>
          </cell>
          <cell r="F68">
            <v>13.082608695652175</v>
          </cell>
          <cell r="G68">
            <v>2878.6799299999998</v>
          </cell>
          <cell r="H68">
            <v>331.91199999999998</v>
          </cell>
          <cell r="I68">
            <v>8.6730215539058548</v>
          </cell>
          <cell r="K68">
            <v>15</v>
          </cell>
          <cell r="L68">
            <v>19.102790445780705</v>
          </cell>
          <cell r="M68">
            <v>14.288997407084985</v>
          </cell>
          <cell r="AC68">
            <v>15</v>
          </cell>
          <cell r="AD68">
            <v>9.6984523755858056</v>
          </cell>
          <cell r="AE68">
            <v>3.0162918470627069</v>
          </cell>
        </row>
        <row r="69">
          <cell r="B69" t="str">
            <v>QSII</v>
          </cell>
          <cell r="C69">
            <v>0.18367</v>
          </cell>
          <cell r="D69">
            <v>60.99</v>
          </cell>
          <cell r="E69">
            <v>2.1680000000000001</v>
          </cell>
          <cell r="F69">
            <v>28.13191881918819</v>
          </cell>
          <cell r="G69">
            <v>1664.4645700000001</v>
          </cell>
          <cell r="H69">
            <v>110.569</v>
          </cell>
          <cell r="I69">
            <v>15.053627779938319</v>
          </cell>
          <cell r="K69">
            <v>16</v>
          </cell>
          <cell r="L69">
            <v>11.098337293819794</v>
          </cell>
          <cell r="M69">
            <v>1.8293222806482916</v>
          </cell>
          <cell r="AC69">
            <v>16</v>
          </cell>
          <cell r="AD69">
            <v>5.7100167291084176</v>
          </cell>
          <cell r="AE69">
            <v>1.1360783810917212</v>
          </cell>
        </row>
        <row r="70">
          <cell r="B70" t="str">
            <v>RHB</v>
          </cell>
          <cell r="C70">
            <v>0.13333</v>
          </cell>
          <cell r="D70">
            <v>25.97</v>
          </cell>
          <cell r="E70">
            <v>2.5110000000000001</v>
          </cell>
          <cell r="F70">
            <v>10.342493030665073</v>
          </cell>
          <cell r="G70">
            <v>1092.4095600000001</v>
          </cell>
          <cell r="H70">
            <v>163.893</v>
          </cell>
          <cell r="I70">
            <v>6.6653826581977267</v>
          </cell>
          <cell r="K70">
            <v>17</v>
          </cell>
          <cell r="L70">
            <v>22.659896974071472</v>
          </cell>
          <cell r="M70">
            <v>-3.1319131574834742</v>
          </cell>
          <cell r="AC70">
            <v>17</v>
          </cell>
          <cell r="AD70">
            <v>11.470877075488858</v>
          </cell>
          <cell r="AE70">
            <v>-1.4137545251883612</v>
          </cell>
        </row>
        <row r="71">
          <cell r="B71" t="str">
            <v>RSCR</v>
          </cell>
          <cell r="C71">
            <v>9.1999999999999998E-2</v>
          </cell>
          <cell r="D71">
            <v>12.29</v>
          </cell>
          <cell r="E71">
            <v>1.069</v>
          </cell>
          <cell r="F71">
            <v>11.496725912067353</v>
          </cell>
          <cell r="G71">
            <v>578.89025000000004</v>
          </cell>
          <cell r="H71">
            <v>104.29600000000001</v>
          </cell>
          <cell r="I71">
            <v>5.5504549551277131</v>
          </cell>
          <cell r="K71">
            <v>18</v>
          </cell>
          <cell r="L71">
            <v>10.955744724430021</v>
          </cell>
          <cell r="M71">
            <v>-3.2618353022540711</v>
          </cell>
          <cell r="AC71">
            <v>18</v>
          </cell>
          <cell r="AD71">
            <v>5.6389661181697246</v>
          </cell>
          <cell r="AE71">
            <v>-0.73252339332758432</v>
          </cell>
        </row>
        <row r="72">
          <cell r="B72" t="str">
            <v>RX</v>
          </cell>
          <cell r="C72" t="str">
            <v>NA</v>
          </cell>
          <cell r="D72">
            <v>6.3759999999999997E-2</v>
          </cell>
          <cell r="E72" t="str">
            <v>NA</v>
          </cell>
          <cell r="F72" t="str">
            <v>NA</v>
          </cell>
          <cell r="G72">
            <v>0.33937</v>
          </cell>
          <cell r="H72" t="str">
            <v>NA</v>
          </cell>
          <cell r="I72" t="str">
            <v>NA</v>
          </cell>
          <cell r="K72">
            <v>19</v>
          </cell>
          <cell r="L72">
            <v>14.095350486489481</v>
          </cell>
          <cell r="M72">
            <v>-4.8074247898950535</v>
          </cell>
          <cell r="AC72">
            <v>19</v>
          </cell>
          <cell r="AD72">
            <v>7.2033597500090361</v>
          </cell>
          <cell r="AE72">
            <v>-3.0631274244162654</v>
          </cell>
        </row>
        <row r="73">
          <cell r="B73" t="str">
            <v>SKH</v>
          </cell>
          <cell r="C73">
            <v>0.11416999999999999</v>
          </cell>
          <cell r="D73">
            <v>6.15</v>
          </cell>
          <cell r="E73">
            <v>0.92100000000000004</v>
          </cell>
          <cell r="F73">
            <v>6.677524429967427</v>
          </cell>
          <cell r="G73">
            <v>691.93829000000005</v>
          </cell>
          <cell r="H73">
            <v>110.693</v>
          </cell>
          <cell r="I73">
            <v>6.2509669988165468</v>
          </cell>
          <cell r="K73">
            <v>20</v>
          </cell>
          <cell r="L73">
            <v>15.747368903023217</v>
          </cell>
          <cell r="M73">
            <v>12.214327403406335</v>
          </cell>
          <cell r="AC73">
            <v>20</v>
          </cell>
          <cell r="AD73">
            <v>8.0265226839473947</v>
          </cell>
          <cell r="AE73">
            <v>7.3145088843542752</v>
          </cell>
        </row>
        <row r="74">
          <cell r="B74" t="str">
            <v>SUNH</v>
          </cell>
          <cell r="C74">
            <v>0.1125</v>
          </cell>
          <cell r="D74">
            <v>9.84</v>
          </cell>
          <cell r="E74">
            <v>0.95199999999999996</v>
          </cell>
          <cell r="F74">
            <v>10.336134453781513</v>
          </cell>
          <cell r="G74">
            <v>1017.96924</v>
          </cell>
          <cell r="H74">
            <v>170.99</v>
          </cell>
          <cell r="I74">
            <v>5.9533846423767471</v>
          </cell>
          <cell r="K74">
            <v>21</v>
          </cell>
          <cell r="L74">
            <v>9.5991883886138254</v>
          </cell>
          <cell r="M74">
            <v>6.2658778365517378</v>
          </cell>
          <cell r="AC74">
            <v>21</v>
          </cell>
          <cell r="AD74">
            <v>4.9630251708610871</v>
          </cell>
          <cell r="AE74">
            <v>4.5637314273400591</v>
          </cell>
        </row>
        <row r="75">
          <cell r="B75" t="str">
            <v>SXCI</v>
          </cell>
          <cell r="C75" t="str">
            <v>NA</v>
          </cell>
          <cell r="D75">
            <v>68.2</v>
          </cell>
          <cell r="E75">
            <v>2.048</v>
          </cell>
          <cell r="F75">
            <v>33.30078125</v>
          </cell>
          <cell r="G75">
            <v>0</v>
          </cell>
          <cell r="H75">
            <v>108.032</v>
          </cell>
          <cell r="I75">
            <v>0</v>
          </cell>
          <cell r="K75">
            <v>22</v>
          </cell>
          <cell r="L75">
            <v>13.88724241224495</v>
          </cell>
          <cell r="M75">
            <v>5.9644446474510087</v>
          </cell>
          <cell r="AC75">
            <v>22</v>
          </cell>
          <cell r="AD75">
            <v>7.099664263774188</v>
          </cell>
          <cell r="AE75">
            <v>2.8577983588809035</v>
          </cell>
        </row>
        <row r="76">
          <cell r="B76" t="str">
            <v>UAM</v>
          </cell>
          <cell r="C76">
            <v>6.4500000000000002E-2</v>
          </cell>
          <cell r="D76">
            <v>15.51</v>
          </cell>
          <cell r="E76">
            <v>1.734</v>
          </cell>
          <cell r="F76">
            <v>8.9446366782006912</v>
          </cell>
          <cell r="G76">
            <v>730.41115000000002</v>
          </cell>
          <cell r="H76">
            <v>224.292</v>
          </cell>
          <cell r="I76">
            <v>3.2565189574304925</v>
          </cell>
          <cell r="K76">
            <v>23</v>
          </cell>
          <cell r="L76">
            <v>9.2138030659387695</v>
          </cell>
          <cell r="M76">
            <v>1.2057402160580448</v>
          </cell>
          <cell r="AC76">
            <v>23</v>
          </cell>
          <cell r="AD76">
            <v>4.7709964926484059</v>
          </cell>
          <cell r="AE76">
            <v>2.2817655356588418E-3</v>
          </cell>
        </row>
        <row r="77">
          <cell r="B77" t="str">
            <v>UHS</v>
          </cell>
          <cell r="C77">
            <v>0.1</v>
          </cell>
          <cell r="D77">
            <v>36.07</v>
          </cell>
          <cell r="E77">
            <v>2.5710000000000002</v>
          </cell>
          <cell r="F77">
            <v>14.029560482302605</v>
          </cell>
          <cell r="G77">
            <v>4684.91266</v>
          </cell>
          <cell r="H77">
            <v>705.56100000000004</v>
          </cell>
          <cell r="I77">
            <v>6.6399824536787033</v>
          </cell>
          <cell r="K77">
            <v>24</v>
          </cell>
          <cell r="L77">
            <v>14.255927704270752</v>
          </cell>
          <cell r="M77">
            <v>-1.3530749671851687</v>
          </cell>
          <cell r="AC77">
            <v>24</v>
          </cell>
          <cell r="AD77">
            <v>7.2833716992643192</v>
          </cell>
          <cell r="AE77">
            <v>0.17394414718020101</v>
          </cell>
        </row>
        <row r="78">
          <cell r="B78" t="str">
            <v>UNH</v>
          </cell>
          <cell r="C78">
            <v>8.0169999999999991E-2</v>
          </cell>
          <cell r="D78">
            <v>32.840000000000003</v>
          </cell>
          <cell r="E78">
            <v>3.073</v>
          </cell>
          <cell r="F78">
            <v>10.686625447445495</v>
          </cell>
          <cell r="G78">
            <v>40343.301789999998</v>
          </cell>
          <cell r="H78">
            <v>6564.2650000000003</v>
          </cell>
          <cell r="I78">
            <v>6.1458977951072962</v>
          </cell>
          <cell r="K78">
            <v>25</v>
          </cell>
          <cell r="L78">
            <v>13.310449045974615</v>
          </cell>
          <cell r="M78">
            <v>0.79692995428986535</v>
          </cell>
          <cell r="AC78">
            <v>25</v>
          </cell>
          <cell r="AD78">
            <v>6.812261342049208</v>
          </cell>
          <cell r="AE78">
            <v>1.2142268279900232</v>
          </cell>
        </row>
        <row r="79">
          <cell r="B79" t="str">
            <v>USPH</v>
          </cell>
          <cell r="C79">
            <v>0.13750000000000001</v>
          </cell>
          <cell r="D79">
            <v>17.420000000000002</v>
          </cell>
          <cell r="E79">
            <v>1.165</v>
          </cell>
          <cell r="F79">
            <v>14.952789699570816</v>
          </cell>
          <cell r="G79">
            <v>208.44443999999999</v>
          </cell>
          <cell r="H79">
            <v>32.43</v>
          </cell>
          <cell r="I79">
            <v>6.427518963922294</v>
          </cell>
          <cell r="K79">
            <v>26</v>
          </cell>
          <cell r="L79">
            <v>12.882671337805302</v>
          </cell>
          <cell r="M79">
            <v>1.4947062934399415</v>
          </cell>
          <cell r="AC79">
            <v>26</v>
          </cell>
          <cell r="AD79">
            <v>6.5991095092331307</v>
          </cell>
          <cell r="AE79">
            <v>1.6612345414467544</v>
          </cell>
        </row>
        <row r="80">
          <cell r="B80" t="str">
            <v>VRAD</v>
          </cell>
          <cell r="C80">
            <v>0.2</v>
          </cell>
          <cell r="D80">
            <v>10.62</v>
          </cell>
          <cell r="E80">
            <v>0.78700000000000003</v>
          </cell>
          <cell r="F80">
            <v>13.494282083862769</v>
          </cell>
          <cell r="G80">
            <v>121.15815000000001</v>
          </cell>
          <cell r="H80">
            <v>26.210999999999999</v>
          </cell>
          <cell r="I80">
            <v>4.6224161611537147</v>
          </cell>
          <cell r="K80">
            <v>27</v>
          </cell>
          <cell r="L80">
            <v>21.567971893158813</v>
          </cell>
          <cell r="M80">
            <v>12.946508515699797</v>
          </cell>
          <cell r="AC80">
            <v>27</v>
          </cell>
          <cell r="AD80">
            <v>10.926795820552925</v>
          </cell>
          <cell r="AE80">
            <v>5.117088744578016</v>
          </cell>
        </row>
        <row r="81">
          <cell r="B81" t="str">
            <v>WCG</v>
          </cell>
          <cell r="C81">
            <v>0.11</v>
          </cell>
          <cell r="D81">
            <v>30.05</v>
          </cell>
          <cell r="E81">
            <v>2.1859999999999999</v>
          </cell>
          <cell r="F81">
            <v>13.746569075937787</v>
          </cell>
          <cell r="G81">
            <v>93.137420000000006</v>
          </cell>
          <cell r="H81">
            <v>178.45</v>
          </cell>
          <cell r="I81">
            <v>0.52192446063323061</v>
          </cell>
          <cell r="K81">
            <v>28</v>
          </cell>
          <cell r="L81">
            <v>17.949203713240038</v>
          </cell>
          <cell r="M81">
            <v>1.7812985325745814</v>
          </cell>
          <cell r="AC81">
            <v>28</v>
          </cell>
          <cell r="AD81">
            <v>9.1236465321358473</v>
          </cell>
          <cell r="AE81">
            <v>-0.8819537026395281</v>
          </cell>
        </row>
        <row r="82">
          <cell r="B82" t="str">
            <v>WLP</v>
          </cell>
          <cell r="C82">
            <v>9.6669999999999992E-2</v>
          </cell>
          <cell r="D82">
            <v>64.19</v>
          </cell>
          <cell r="E82">
            <v>6.1340000000000003</v>
          </cell>
          <cell r="F82">
            <v>10.464623410498858</v>
          </cell>
          <cell r="G82">
            <v>31572.849549999999</v>
          </cell>
          <cell r="H82">
            <v>4647.0749999999998</v>
          </cell>
          <cell r="I82">
            <v>6.7941338476353401</v>
          </cell>
          <cell r="K82">
            <v>29</v>
          </cell>
          <cell r="L82">
            <v>16.664585970989855</v>
          </cell>
          <cell r="M82">
            <v>-7.1842310913954304</v>
          </cell>
          <cell r="AC82">
            <v>29</v>
          </cell>
          <cell r="AD82">
            <v>8.4835509380935754</v>
          </cell>
          <cell r="AE82">
            <v>-3.860598287232996</v>
          </cell>
        </row>
        <row r="83">
          <cell r="B83" t="str">
            <v>WOOF</v>
          </cell>
          <cell r="C83">
            <v>0.15</v>
          </cell>
          <cell r="D83">
            <v>27.34</v>
          </cell>
          <cell r="E83">
            <v>1.6419999999999999</v>
          </cell>
          <cell r="F83">
            <v>16.650426309378808</v>
          </cell>
          <cell r="G83">
            <v>2733.1429199999998</v>
          </cell>
          <cell r="H83">
            <v>305.02</v>
          </cell>
          <cell r="I83">
            <v>8.960536751688414</v>
          </cell>
          <cell r="K83">
            <v>30</v>
          </cell>
          <cell r="L83">
            <v>20.852439810725464</v>
          </cell>
          <cell r="M83">
            <v>1.3505655762889965</v>
          </cell>
          <cell r="AC83">
            <v>30</v>
          </cell>
          <cell r="AD83">
            <v>10.570262574671382</v>
          </cell>
          <cell r="AE83">
            <v>1.6068240059495107</v>
          </cell>
        </row>
        <row r="84">
          <cell r="K84">
            <v>31</v>
          </cell>
          <cell r="L84">
            <v>16.236808262820539</v>
          </cell>
          <cell r="M84">
            <v>-4.5890809900932652</v>
          </cell>
          <cell r="AC84">
            <v>31</v>
          </cell>
          <cell r="AD84">
            <v>8.2703991052775017</v>
          </cell>
          <cell r="AE84">
            <v>-1.8920936190586382</v>
          </cell>
        </row>
        <row r="85">
          <cell r="K85">
            <v>32</v>
          </cell>
          <cell r="L85">
            <v>15.058813793177121</v>
          </cell>
          <cell r="M85">
            <v>-6.85195057423077</v>
          </cell>
          <cell r="AC85">
            <v>32</v>
          </cell>
          <cell r="AD85">
            <v>7.68343144554074</v>
          </cell>
          <cell r="AE85">
            <v>-1.6291154144296716</v>
          </cell>
        </row>
        <row r="86">
          <cell r="K86">
            <v>33</v>
          </cell>
          <cell r="L86">
            <v>30.474226700179365</v>
          </cell>
          <cell r="M86">
            <v>-6.7524994897612736</v>
          </cell>
          <cell r="AC86">
            <v>33</v>
          </cell>
          <cell r="AD86">
            <v>15.364578574047989</v>
          </cell>
          <cell r="AE86">
            <v>-5.7126236153703029</v>
          </cell>
        </row>
        <row r="87">
          <cell r="K87">
            <v>34</v>
          </cell>
          <cell r="L87">
            <v>16.664585970989855</v>
          </cell>
          <cell r="M87">
            <v>-3.706975181009124</v>
          </cell>
          <cell r="AC87">
            <v>34</v>
          </cell>
          <cell r="AD87">
            <v>8.4835509380935754</v>
          </cell>
          <cell r="AE87">
            <v>-1.0046262069107801</v>
          </cell>
        </row>
        <row r="88">
          <cell r="K88">
            <v>35</v>
          </cell>
          <cell r="L88">
            <v>16.985740406552402</v>
          </cell>
          <cell r="M88">
            <v>-3.5728525783901102</v>
          </cell>
          <cell r="AC88">
            <v>35</v>
          </cell>
          <cell r="AD88">
            <v>8.6435748366041452</v>
          </cell>
          <cell r="AE88">
            <v>1.3026485437683295</v>
          </cell>
        </row>
        <row r="89">
          <cell r="K89">
            <v>36</v>
          </cell>
          <cell r="L89">
            <v>10.626882582413977</v>
          </cell>
          <cell r="M89">
            <v>5.7099595228491822</v>
          </cell>
          <cell r="AC89">
            <v>36</v>
          </cell>
          <cell r="AD89">
            <v>5.4751016460949042</v>
          </cell>
          <cell r="AE89">
            <v>1.855307436558312</v>
          </cell>
        </row>
        <row r="90">
          <cell r="K90">
            <v>37</v>
          </cell>
          <cell r="L90">
            <v>29.544163454790223</v>
          </cell>
          <cell r="M90">
            <v>4.5246803227914185</v>
          </cell>
          <cell r="AC90">
            <v>37</v>
          </cell>
          <cell r="AD90">
            <v>14.901149363961384</v>
          </cell>
          <cell r="AE90">
            <v>-0.20705903433107942</v>
          </cell>
        </row>
        <row r="91">
          <cell r="K91">
            <v>38</v>
          </cell>
          <cell r="L91">
            <v>9.2138030659387695</v>
          </cell>
          <cell r="M91">
            <v>-1.9813307412155226</v>
          </cell>
          <cell r="AC91">
            <v>38</v>
          </cell>
          <cell r="AD91">
            <v>4.7709964926484059</v>
          </cell>
          <cell r="AE91">
            <v>-0.92988108049154583</v>
          </cell>
        </row>
        <row r="92">
          <cell r="K92">
            <v>39</v>
          </cell>
          <cell r="L92">
            <v>11.140729679314049</v>
          </cell>
          <cell r="M92">
            <v>-5.1518202523269876</v>
          </cell>
          <cell r="AC92">
            <v>39</v>
          </cell>
          <cell r="AD92">
            <v>5.7311398837118119</v>
          </cell>
          <cell r="AE92">
            <v>-2.7098310464585036</v>
          </cell>
        </row>
        <row r="93">
          <cell r="K93">
            <v>40</v>
          </cell>
          <cell r="L93">
            <v>14.866121131839593</v>
          </cell>
          <cell r="M93">
            <v>2.2949089643440868</v>
          </cell>
          <cell r="AC93">
            <v>40</v>
          </cell>
          <cell r="AD93">
            <v>7.5874171064343985</v>
          </cell>
          <cell r="AE93">
            <v>1.7728052180426443</v>
          </cell>
        </row>
        <row r="94">
          <cell r="K94">
            <v>41</v>
          </cell>
          <cell r="L94">
            <v>12.627032407097515</v>
          </cell>
          <cell r="M94">
            <v>-6.4654326672178204</v>
          </cell>
          <cell r="AC94">
            <v>41</v>
          </cell>
          <cell r="AD94">
            <v>6.4717304860187195</v>
          </cell>
          <cell r="AE94">
            <v>-2.7588710100113865</v>
          </cell>
        </row>
        <row r="95">
          <cell r="K95">
            <v>42</v>
          </cell>
          <cell r="L95">
            <v>13.453041615364386</v>
          </cell>
          <cell r="M95">
            <v>-3.7168768791996492</v>
          </cell>
          <cell r="AC95">
            <v>42</v>
          </cell>
          <cell r="AD95">
            <v>6.8833119529879001</v>
          </cell>
          <cell r="AE95">
            <v>-1.9425383884842571</v>
          </cell>
        </row>
        <row r="96">
          <cell r="K96">
            <v>43</v>
          </cell>
          <cell r="L96">
            <v>7.672261775238546</v>
          </cell>
          <cell r="M96">
            <v>2.7256621001939809</v>
          </cell>
          <cell r="AC96">
            <v>43</v>
          </cell>
          <cell r="AD96">
            <v>4.002881779797681</v>
          </cell>
          <cell r="AE96">
            <v>3.3834719897410146</v>
          </cell>
        </row>
        <row r="97">
          <cell r="K97">
            <v>44</v>
          </cell>
          <cell r="L97">
            <v>12.329001090895474</v>
          </cell>
          <cell r="M97">
            <v>-1.1737920193150355</v>
          </cell>
          <cell r="AC97">
            <v>44</v>
          </cell>
          <cell r="AD97">
            <v>6.3232283082009131</v>
          </cell>
          <cell r="AE97">
            <v>-3.2821346048549924</v>
          </cell>
        </row>
        <row r="98">
          <cell r="K98">
            <v>45</v>
          </cell>
          <cell r="L98">
            <v>16.664585970989855</v>
          </cell>
          <cell r="M98">
            <v>-6.6079821974049491</v>
          </cell>
          <cell r="AC98">
            <v>45</v>
          </cell>
          <cell r="AD98">
            <v>8.4835509380935754</v>
          </cell>
          <cell r="AE98">
            <v>-2.4658348526453375</v>
          </cell>
        </row>
        <row r="99">
          <cell r="K99">
            <v>46</v>
          </cell>
          <cell r="L99">
            <v>13.453041615364386</v>
          </cell>
          <cell r="M99">
            <v>0.29462387540133328</v>
          </cell>
          <cell r="AC99">
            <v>46</v>
          </cell>
          <cell r="AD99">
            <v>6.8833119529879001</v>
          </cell>
          <cell r="AE99">
            <v>0.53307835892895916</v>
          </cell>
        </row>
        <row r="100">
          <cell r="K100">
            <v>47</v>
          </cell>
          <cell r="L100">
            <v>18.912667019927682</v>
          </cell>
          <cell r="M100">
            <v>-5.6786812548031271</v>
          </cell>
          <cell r="AC100">
            <v>47</v>
          </cell>
          <cell r="AD100">
            <v>9.603718227667553</v>
          </cell>
          <cell r="AE100">
            <v>-2.7639489197437825</v>
          </cell>
        </row>
        <row r="101">
          <cell r="K101">
            <v>48</v>
          </cell>
          <cell r="L101">
            <v>17.628049277677491</v>
          </cell>
          <cell r="M101">
            <v>-1.696195896159681</v>
          </cell>
          <cell r="AC101">
            <v>48</v>
          </cell>
          <cell r="AD101">
            <v>8.9636226336252811</v>
          </cell>
          <cell r="AE101">
            <v>-2.2188830688155559</v>
          </cell>
        </row>
        <row r="102">
          <cell r="K102">
            <v>49</v>
          </cell>
          <cell r="L102">
            <v>9.6711269821798354</v>
          </cell>
          <cell r="M102">
            <v>2.240093732986626</v>
          </cell>
          <cell r="AC102">
            <v>49</v>
          </cell>
          <cell r="AD102">
            <v>4.9988705241274545</v>
          </cell>
          <cell r="AE102">
            <v>1.3024041540211675</v>
          </cell>
        </row>
        <row r="103">
          <cell r="K103">
            <v>50</v>
          </cell>
          <cell r="L103">
            <v>12.242931702164711</v>
          </cell>
          <cell r="M103">
            <v>2.3270928678598573</v>
          </cell>
          <cell r="AC103">
            <v>50</v>
          </cell>
          <cell r="AD103">
            <v>6.2803419034000809</v>
          </cell>
          <cell r="AE103">
            <v>0.65713695332220645</v>
          </cell>
        </row>
        <row r="104">
          <cell r="K104">
            <v>51</v>
          </cell>
          <cell r="L104">
            <v>15.540545446520939</v>
          </cell>
          <cell r="M104">
            <v>-0.2324221972212186</v>
          </cell>
          <cell r="AC104">
            <v>51</v>
          </cell>
          <cell r="AD104">
            <v>7.9234672933065893</v>
          </cell>
          <cell r="AE104">
            <v>1.1108736912367876</v>
          </cell>
        </row>
        <row r="105">
          <cell r="K105">
            <v>52</v>
          </cell>
          <cell r="L105">
            <v>25.299786434395614</v>
          </cell>
          <cell r="M105">
            <v>2.1749610403518602</v>
          </cell>
          <cell r="AC105">
            <v>52</v>
          </cell>
          <cell r="AD105">
            <v>12.786273521245725</v>
          </cell>
          <cell r="AE105">
            <v>0.4755066741481766</v>
          </cell>
        </row>
        <row r="106">
          <cell r="K106">
            <v>53</v>
          </cell>
          <cell r="L106">
            <v>23.194297954847549</v>
          </cell>
          <cell r="M106">
            <v>7.39040969132936</v>
          </cell>
          <cell r="AC106">
            <v>53</v>
          </cell>
          <cell r="AD106">
            <v>11.737156842610439</v>
          </cell>
          <cell r="AE106">
            <v>19.206497998601218</v>
          </cell>
        </row>
        <row r="107">
          <cell r="K107">
            <v>54</v>
          </cell>
          <cell r="L107">
            <v>12.810732744239292</v>
          </cell>
          <cell r="M107">
            <v>-1.5940027062164788</v>
          </cell>
          <cell r="AC107">
            <v>54</v>
          </cell>
          <cell r="AD107">
            <v>6.5632641559667642</v>
          </cell>
          <cell r="AE107">
            <v>-2.4560005200065884</v>
          </cell>
        </row>
        <row r="108">
          <cell r="K108">
            <v>55</v>
          </cell>
          <cell r="L108">
            <v>19.779783995946559</v>
          </cell>
          <cell r="M108">
            <v>-0.29425344932276332</v>
          </cell>
          <cell r="AC108">
            <v>55</v>
          </cell>
          <cell r="AD108">
            <v>10.035782753646085</v>
          </cell>
          <cell r="AE108">
            <v>0.31990194783621106</v>
          </cell>
        </row>
        <row r="109">
          <cell r="K109">
            <v>56</v>
          </cell>
          <cell r="L109">
            <v>11.847269437551653</v>
          </cell>
          <cell r="M109">
            <v>-2.0591766020319753</v>
          </cell>
          <cell r="AC109">
            <v>56</v>
          </cell>
          <cell r="AD109">
            <v>6.083192460435062</v>
          </cell>
          <cell r="AE109">
            <v>-4.3090182316223382</v>
          </cell>
        </row>
        <row r="110">
          <cell r="K110">
            <v>57</v>
          </cell>
          <cell r="L110">
            <v>15.379968228739669</v>
          </cell>
          <cell r="M110">
            <v>-4.0540896344904684</v>
          </cell>
          <cell r="AC110">
            <v>57</v>
          </cell>
          <cell r="AD110">
            <v>7.843455344051308</v>
          </cell>
          <cell r="AE110">
            <v>-1.2792217903843266</v>
          </cell>
        </row>
        <row r="111">
          <cell r="K111">
            <v>58</v>
          </cell>
          <cell r="L111">
            <v>14.095350486489481</v>
          </cell>
          <cell r="M111">
            <v>-5.4366678517589424</v>
          </cell>
          <cell r="AC111">
            <v>58</v>
          </cell>
          <cell r="AD111">
            <v>7.2033597500090361</v>
          </cell>
          <cell r="AE111">
            <v>-0.78435587335330759</v>
          </cell>
        </row>
        <row r="112">
          <cell r="K112">
            <v>59</v>
          </cell>
          <cell r="L112">
            <v>14.52312819465879</v>
          </cell>
          <cell r="M112">
            <v>-1.8642816648445173</v>
          </cell>
          <cell r="AC112">
            <v>59</v>
          </cell>
          <cell r="AD112">
            <v>7.4165115828251116</v>
          </cell>
          <cell r="AE112">
            <v>-0.2224807441639598</v>
          </cell>
        </row>
        <row r="113">
          <cell r="K113">
            <v>60</v>
          </cell>
          <cell r="L113">
            <v>13.774196050926934</v>
          </cell>
          <cell r="M113">
            <v>3.0824147498179446</v>
          </cell>
          <cell r="AC113">
            <v>60</v>
          </cell>
          <cell r="AD113">
            <v>7.0433358514984681</v>
          </cell>
          <cell r="AE113">
            <v>2.468224972970952</v>
          </cell>
        </row>
        <row r="114">
          <cell r="K114">
            <v>61</v>
          </cell>
          <cell r="L114">
            <v>15.893815325639745</v>
          </cell>
          <cell r="M114">
            <v>-0.40919547653933996</v>
          </cell>
          <cell r="AC114">
            <v>61</v>
          </cell>
          <cell r="AD114">
            <v>8.0994935816682165</v>
          </cell>
          <cell r="AE114">
            <v>1.3820234440913151</v>
          </cell>
        </row>
        <row r="115">
          <cell r="K115">
            <v>62</v>
          </cell>
          <cell r="L115">
            <v>23.087674682240788</v>
          </cell>
          <cell r="M115">
            <v>-9.0298169809116242</v>
          </cell>
          <cell r="AC115">
            <v>62</v>
          </cell>
          <cell r="AD115">
            <v>11.684028908304931</v>
          </cell>
          <cell r="AE115">
            <v>-4.6621039255786458</v>
          </cell>
        </row>
        <row r="116">
          <cell r="K116">
            <v>63</v>
          </cell>
          <cell r="L116">
            <v>12.443332069955741</v>
          </cell>
          <cell r="M116">
            <v>3.5204360459862905</v>
          </cell>
          <cell r="AC116">
            <v>63</v>
          </cell>
          <cell r="AD116">
            <v>6.3801968160706757</v>
          </cell>
          <cell r="AE116">
            <v>0.38414527428527112</v>
          </cell>
        </row>
        <row r="117">
          <cell r="K117">
            <v>64</v>
          </cell>
          <cell r="L117">
            <v>13.747219078339677</v>
          </cell>
          <cell r="M117">
            <v>0.83378650825250133</v>
          </cell>
          <cell r="AC117">
            <v>64</v>
          </cell>
          <cell r="AD117">
            <v>7.0298938440235785</v>
          </cell>
          <cell r="AE117">
            <v>-0.9035585271670854</v>
          </cell>
        </row>
        <row r="118">
          <cell r="K118">
            <v>65</v>
          </cell>
          <cell r="L118">
            <v>18.71997435859015</v>
          </cell>
          <cell r="M118">
            <v>2.3900642514484609</v>
          </cell>
          <cell r="AC118">
            <v>65</v>
          </cell>
          <cell r="AD118">
            <v>9.5077038885612097</v>
          </cell>
          <cell r="AE118">
            <v>0.69255061017210373</v>
          </cell>
        </row>
        <row r="119">
          <cell r="K119">
            <v>66</v>
          </cell>
          <cell r="L119">
            <v>19.784922466915553</v>
          </cell>
          <cell r="M119">
            <v>-8.1511073114184001</v>
          </cell>
          <cell r="AC119">
            <v>66</v>
          </cell>
          <cell r="AD119">
            <v>10.038343136022252</v>
          </cell>
          <cell r="AE119">
            <v>-1.7955153832244459</v>
          </cell>
        </row>
        <row r="120">
          <cell r="K120">
            <v>67</v>
          </cell>
          <cell r="L120">
            <v>19.876130326615318</v>
          </cell>
          <cell r="M120">
            <v>14.151880877866475</v>
          </cell>
          <cell r="AC120">
            <v>67</v>
          </cell>
          <cell r="AD120">
            <v>10.083789923199255</v>
          </cell>
          <cell r="AE120">
            <v>8.591184276309523</v>
          </cell>
        </row>
        <row r="121">
          <cell r="K121">
            <v>68</v>
          </cell>
          <cell r="L121">
            <v>16.664585970989855</v>
          </cell>
          <cell r="M121">
            <v>-4.1526242485018141</v>
          </cell>
          <cell r="AC121">
            <v>68</v>
          </cell>
          <cell r="AD121">
            <v>8.4835509380935754</v>
          </cell>
          <cell r="AE121">
            <v>-2.3002647291636267</v>
          </cell>
        </row>
        <row r="122">
          <cell r="K122">
            <v>69</v>
          </cell>
          <cell r="L122">
            <v>10.755344356638995</v>
          </cell>
          <cell r="M122">
            <v>-0.44379420466331077</v>
          </cell>
          <cell r="AC122">
            <v>69</v>
          </cell>
          <cell r="AD122">
            <v>5.5391112054991316</v>
          </cell>
          <cell r="AE122">
            <v>0.31887727642560382</v>
          </cell>
        </row>
        <row r="123">
          <cell r="K123">
            <v>70</v>
          </cell>
          <cell r="L123">
            <v>9.9203428241763731</v>
          </cell>
          <cell r="M123">
            <v>-0.31593296684822825</v>
          </cell>
          <cell r="AC123">
            <v>70</v>
          </cell>
          <cell r="AD123">
            <v>5.1230490693716551</v>
          </cell>
          <cell r="AE123">
            <v>2.4016257385803712</v>
          </cell>
        </row>
        <row r="124">
          <cell r="K124">
            <v>71</v>
          </cell>
          <cell r="L124">
            <v>13.533972533126152</v>
          </cell>
          <cell r="M124">
            <v>-5.9779643864866401</v>
          </cell>
          <cell r="AC124">
            <v>71</v>
          </cell>
          <cell r="AD124">
            <v>6.9236379754125652</v>
          </cell>
          <cell r="AE124">
            <v>-0.38934481437177837</v>
          </cell>
        </row>
        <row r="125">
          <cell r="K125">
            <v>72</v>
          </cell>
          <cell r="L125">
            <v>17.398102701814707</v>
          </cell>
          <cell r="M125">
            <v>-9.0923936778736394</v>
          </cell>
          <cell r="AC125">
            <v>72</v>
          </cell>
          <cell r="AD125">
            <v>8.8490455222917141</v>
          </cell>
          <cell r="AE125">
            <v>-3.1084104526664262</v>
          </cell>
        </row>
        <row r="126">
          <cell r="K126">
            <v>73</v>
          </cell>
          <cell r="L126">
            <v>21.803056939990597</v>
          </cell>
          <cell r="M126">
            <v>11.305608809665529</v>
          </cell>
          <cell r="AC126">
            <v>73</v>
          </cell>
          <cell r="AD126">
            <v>11.043933314262659</v>
          </cell>
          <cell r="AE126">
            <v>6.4515669945699514</v>
          </cell>
        </row>
        <row r="127">
          <cell r="K127">
            <v>74</v>
          </cell>
          <cell r="L127">
            <v>6.8154217411576727</v>
          </cell>
          <cell r="M127">
            <v>-0.94749721285578659</v>
          </cell>
          <cell r="AC127">
            <v>74</v>
          </cell>
          <cell r="AD127">
            <v>3.5759380185714864</v>
          </cell>
          <cell r="AE127">
            <v>0.3843222587215136</v>
          </cell>
        </row>
        <row r="128">
          <cell r="K128">
            <v>75</v>
          </cell>
          <cell r="L128">
            <v>9.6903962483135899</v>
          </cell>
          <cell r="M128">
            <v>4.0101501997738414</v>
          </cell>
          <cell r="AC128">
            <v>75</v>
          </cell>
          <cell r="AD128">
            <v>5.008471958038089</v>
          </cell>
          <cell r="AE128">
            <v>1.3162477324201944</v>
          </cell>
        </row>
        <row r="129">
          <cell r="K129">
            <v>76</v>
          </cell>
          <cell r="L129">
            <v>12.088777573094688</v>
          </cell>
          <cell r="M129">
            <v>-3.9976923017768584</v>
          </cell>
          <cell r="AC129">
            <v>76</v>
          </cell>
          <cell r="AD129">
            <v>6.2035304321150093</v>
          </cell>
          <cell r="AE129">
            <v>-1.2220617546287231</v>
          </cell>
        </row>
        <row r="130">
          <cell r="K130">
            <v>77</v>
          </cell>
          <cell r="L130">
            <v>15.594499391695445</v>
          </cell>
          <cell r="M130">
            <v>0.95791996314326688</v>
          </cell>
          <cell r="AC130">
            <v>77</v>
          </cell>
          <cell r="AD130">
            <v>7.9503513082563648</v>
          </cell>
          <cell r="AE130">
            <v>-1.6359732802138849</v>
          </cell>
        </row>
        <row r="131">
          <cell r="K131">
            <v>78</v>
          </cell>
          <cell r="L131">
            <v>23.087674682240788</v>
          </cell>
          <cell r="M131">
            <v>11.399504804938694</v>
          </cell>
          <cell r="AC131">
            <v>78</v>
          </cell>
          <cell r="AD131">
            <v>11.684028908304931</v>
          </cell>
          <cell r="AE131">
            <v>-3.0536070846120804</v>
          </cell>
        </row>
        <row r="132">
          <cell r="K132">
            <v>79</v>
          </cell>
          <cell r="L132">
            <v>11.204960566426559</v>
          </cell>
          <cell r="M132">
            <v>-2.2750460365120286</v>
          </cell>
          <cell r="AC132">
            <v>79</v>
          </cell>
          <cell r="AD132">
            <v>5.7631446634139261</v>
          </cell>
          <cell r="AE132">
            <v>-4.9545790443169047</v>
          </cell>
        </row>
        <row r="133">
          <cell r="K133">
            <v>80</v>
          </cell>
          <cell r="L133">
            <v>11.740646164944886</v>
          </cell>
          <cell r="M133">
            <v>-3.2902915550158074</v>
          </cell>
          <cell r="AC133">
            <v>80</v>
          </cell>
          <cell r="AD133">
            <v>6.0300645261295527</v>
          </cell>
          <cell r="AE133">
            <v>0.35239147630392598</v>
          </cell>
        </row>
        <row r="134">
          <cell r="K134">
            <v>81</v>
          </cell>
          <cell r="L134">
            <v>16.297185296706296</v>
          </cell>
          <cell r="M134">
            <v>0.27460470961881356</v>
          </cell>
          <cell r="AC134">
            <v>81</v>
          </cell>
          <cell r="AD134">
            <v>8.3004835981974878</v>
          </cell>
          <cell r="AE134">
            <v>0.9097047546958823</v>
          </cell>
        </row>
      </sheetData>
      <sheetData sheetId="5" refreshError="1"/>
      <sheetData sheetId="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FDSCACHE__"/>
      <sheetName val="IBD Tracking"/>
      <sheetName val="Homebuilders Output"/>
      <sheetName val="Homebuilder Stats"/>
      <sheetName val="BZH"/>
      <sheetName val="CTX"/>
      <sheetName val="DHI"/>
      <sheetName val="HOV"/>
      <sheetName val="KBH"/>
      <sheetName val="LEN"/>
      <sheetName val="MDC"/>
      <sheetName val="MHO"/>
      <sheetName val="MTH"/>
      <sheetName val="NVR"/>
      <sheetName val="PHM"/>
      <sheetName val="RYL"/>
      <sheetName val="SPF"/>
      <sheetName val="WLS"/>
      <sheetName val="TOL"/>
      <sheetName val="Situational Overview"/>
      <sheetName val="Situational Overview LEH"/>
      <sheetName val="EV to EBITDA"/>
      <sheetName val="PE"/>
      <sheetName val="Price to BV"/>
      <sheetName val="Gross Margin"/>
      <sheetName val="EBITDA Margin"/>
      <sheetName val="EBIT Margin"/>
      <sheetName val="ROE"/>
      <sheetName val="ROIC"/>
      <sheetName val="Inventory Turnover"/>
      <sheetName val="PE to ROE Data"/>
      <sheetName val="PE to ROE Graph"/>
      <sheetName val="PE to ROIC Data"/>
      <sheetName val="PE to ROIC Graph"/>
      <sheetName val="Price BV to ROE Data"/>
      <sheetName val="Price BV to ROE Graph"/>
      <sheetName val="EV EBITDA to ROIC Data"/>
      <sheetName val="EV EBITDA to ROIC Graph"/>
      <sheetName val="Float vs Fixed Debt"/>
      <sheetName val="Average Cost of Debt"/>
      <sheetName val="Weight Avg Debt Maturity"/>
      <sheetName val="2003 to 2005 Debt Maturities"/>
      <sheetName val="Future Debt Issues Analysis"/>
    </sheetNames>
    <sheetDataSet>
      <sheetData sheetId="0"/>
      <sheetData sheetId="1"/>
      <sheetData sheetId="2"/>
      <sheetData sheetId="3"/>
      <sheetData sheetId="4"/>
      <sheetData sheetId="5"/>
      <sheetData sheetId="6"/>
      <sheetData sheetId="7"/>
      <sheetData sheetId="8"/>
      <sheetData sheetId="9"/>
      <sheetData sheetId="10" refreshError="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row>
        <row r="3">
          <cell r="B3" t="str">
            <v>Company Name</v>
          </cell>
          <cell r="D3" t="str">
            <v>MDC Holdings</v>
          </cell>
          <cell r="F3" t="str">
            <v>Options</v>
          </cell>
          <cell r="P3" t="str">
            <v>Calculations</v>
          </cell>
        </row>
        <row r="4">
          <cell r="B4" t="str">
            <v>Date Updated</v>
          </cell>
          <cell r="D4">
            <v>37475</v>
          </cell>
          <cell r="F4" t="str">
            <v>(Amounts in Millions)</v>
          </cell>
          <cell r="P4" t="str">
            <v>Metric</v>
          </cell>
          <cell r="R4" t="str">
            <v>Value</v>
          </cell>
        </row>
        <row r="5">
          <cell r="B5" t="str">
            <v>Updated by</v>
          </cell>
          <cell r="D5" t="str">
            <v>David Jaynes</v>
          </cell>
          <cell r="F5" t="str">
            <v>OPTION</v>
          </cell>
          <cell r="H5" t="str">
            <v># OF SHARES</v>
          </cell>
          <cell r="J5" t="str">
            <v>STRIKE PRICE</v>
          </cell>
          <cell r="L5" t="str">
            <v>SHARES ADDED</v>
          </cell>
          <cell r="P5" t="str">
            <v>Multiples</v>
          </cell>
        </row>
        <row r="6">
          <cell r="B6" t="str">
            <v>Ticker</v>
          </cell>
          <cell r="D6" t="str">
            <v>MDC</v>
          </cell>
          <cell r="F6">
            <v>1</v>
          </cell>
          <cell r="H6">
            <v>0.65138399999999996</v>
          </cell>
          <cell r="J6">
            <v>11.18</v>
          </cell>
          <cell r="L6">
            <v>0.48606111418842224</v>
          </cell>
          <cell r="P6" t="str">
            <v>Sales</v>
          </cell>
        </row>
        <row r="7">
          <cell r="B7" t="str">
            <v>Fiscal Year End</v>
          </cell>
          <cell r="D7">
            <v>37256</v>
          </cell>
          <cell r="F7">
            <v>2</v>
          </cell>
          <cell r="H7">
            <v>0.43670399999999998</v>
          </cell>
          <cell r="J7">
            <v>17.86</v>
          </cell>
          <cell r="L7">
            <v>0.25964308195232688</v>
          </cell>
          <cell r="P7" t="str">
            <v>LTM</v>
          </cell>
          <cell r="R7">
            <v>0.71856115753342287</v>
          </cell>
        </row>
        <row r="8">
          <cell r="B8" t="str">
            <v>LTM as of</v>
          </cell>
          <cell r="D8">
            <v>37437</v>
          </cell>
          <cell r="F8">
            <v>3</v>
          </cell>
          <cell r="H8">
            <v>0.30763000000000001</v>
          </cell>
          <cell r="J8">
            <v>24.17</v>
          </cell>
          <cell r="L8">
            <v>0.13883506015891034</v>
          </cell>
          <cell r="P8">
            <v>2002</v>
          </cell>
          <cell r="R8">
            <v>0.72904987057167003</v>
          </cell>
        </row>
        <row r="9">
          <cell r="B9" t="str">
            <v>First Forecasted Fiscal Year</v>
          </cell>
          <cell r="D9">
            <v>2002</v>
          </cell>
          <cell r="F9">
            <v>4</v>
          </cell>
          <cell r="H9">
            <v>0</v>
          </cell>
          <cell r="J9">
            <v>0</v>
          </cell>
          <cell r="L9">
            <v>0</v>
          </cell>
          <cell r="P9">
            <v>2003</v>
          </cell>
          <cell r="R9">
            <v>0.67325566425228367</v>
          </cell>
        </row>
        <row r="10">
          <cell r="B10" t="str">
            <v>First Forecasted Calendar Year</v>
          </cell>
          <cell r="D10">
            <v>2002</v>
          </cell>
          <cell r="F10">
            <v>5</v>
          </cell>
          <cell r="H10">
            <v>0</v>
          </cell>
          <cell r="J10">
            <v>0</v>
          </cell>
          <cell r="L10">
            <v>0</v>
          </cell>
          <cell r="P10" t="str">
            <v>EBIT</v>
          </cell>
        </row>
        <row r="11">
          <cell r="B11" t="str">
            <v>Research Source</v>
          </cell>
          <cell r="D11" t="str">
            <v>CSFB</v>
          </cell>
          <cell r="F11">
            <v>6</v>
          </cell>
          <cell r="H11">
            <v>0</v>
          </cell>
          <cell r="J11">
            <v>0</v>
          </cell>
          <cell r="L11">
            <v>0</v>
          </cell>
          <cell r="P11" t="str">
            <v>LTM</v>
          </cell>
          <cell r="R11">
            <v>5.4732301190266464</v>
          </cell>
        </row>
        <row r="12">
          <cell r="B12" t="str">
            <v>Date of Research</v>
          </cell>
          <cell r="D12">
            <v>37358</v>
          </cell>
          <cell r="F12">
            <v>7</v>
          </cell>
          <cell r="H12">
            <v>0</v>
          </cell>
          <cell r="J12">
            <v>0</v>
          </cell>
          <cell r="L12">
            <v>0</v>
          </cell>
          <cell r="P12">
            <v>2002</v>
          </cell>
          <cell r="R12">
            <v>5.8002750345033602</v>
          </cell>
        </row>
        <row r="13">
          <cell r="B13" t="str">
            <v>Currency (use Factset currency code*)</v>
          </cell>
          <cell r="D13" t="str">
            <v>USD</v>
          </cell>
          <cell r="F13">
            <v>8</v>
          </cell>
          <cell r="H13">
            <v>0</v>
          </cell>
          <cell r="J13">
            <v>0</v>
          </cell>
          <cell r="L13">
            <v>0</v>
          </cell>
          <cell r="P13">
            <v>2003</v>
          </cell>
          <cell r="R13">
            <v>5.3563798291856441</v>
          </cell>
        </row>
        <row r="14">
          <cell r="B14" t="str">
            <v>(Note stock price, historical, &amp; projections may be in diff currencies)</v>
          </cell>
          <cell r="F14" t="str">
            <v>Total</v>
          </cell>
          <cell r="H14">
            <v>1.395718</v>
          </cell>
          <cell r="L14">
            <v>0.88453925629965946</v>
          </cell>
          <cell r="P14" t="str">
            <v>EBITDA</v>
          </cell>
        </row>
        <row r="15">
          <cell r="B15" t="str">
            <v>F/X Rate to US dollars</v>
          </cell>
          <cell r="D15">
            <v>1</v>
          </cell>
          <cell r="P15" t="str">
            <v>LTM</v>
          </cell>
          <cell r="R15">
            <v>5.0022338184488158</v>
          </cell>
        </row>
        <row r="16">
          <cell r="P16">
            <v>2002</v>
          </cell>
          <cell r="R16">
            <v>5.3050329721311478</v>
          </cell>
        </row>
        <row r="17">
          <cell r="B17" t="str">
            <v>Market Valuation</v>
          </cell>
          <cell r="F17" t="str">
            <v>Convertible Debt and Convertible Preferred</v>
          </cell>
          <cell r="P17">
            <v>2003</v>
          </cell>
          <cell r="R17">
            <v>4.8990386552456124</v>
          </cell>
        </row>
        <row r="18">
          <cell r="B18" t="str">
            <v>(Dollars in Millions)</v>
          </cell>
          <cell r="F18" t="str">
            <v>(Amounts in Millions)</v>
          </cell>
          <cell r="P18" t="str">
            <v>P/E</v>
          </cell>
        </row>
        <row r="19">
          <cell r="C19" t="str">
            <v>(Date Ref. Entered at Output Page)</v>
          </cell>
          <cell r="D19">
            <v>37494</v>
          </cell>
          <cell r="F19" t="str">
            <v>TRANCHE</v>
          </cell>
          <cell r="H19" t="str">
            <v>AMOUNT O/S</v>
          </cell>
          <cell r="J19" t="str">
            <v>STRIKE PRICE</v>
          </cell>
          <cell r="L19" t="str">
            <v>SHARES ADDED</v>
          </cell>
          <cell r="P19" t="str">
            <v>LTM</v>
          </cell>
          <cell r="R19">
            <v>7.7574255201419344</v>
          </cell>
        </row>
        <row r="20">
          <cell r="B20" t="str">
            <v>Stock Price</v>
          </cell>
          <cell r="D20">
            <v>44.050000000000004</v>
          </cell>
          <cell r="F20" t="str">
            <v>Convertible Debt</v>
          </cell>
          <cell r="P20">
            <v>2002</v>
          </cell>
          <cell r="R20">
            <v>7.9469601298935597</v>
          </cell>
        </row>
        <row r="21">
          <cell r="B21" t="str">
            <v>Basic Shares Outstanding (in MM)</v>
          </cell>
          <cell r="D21">
            <v>27.033999999999999</v>
          </cell>
          <cell r="F21">
            <v>1</v>
          </cell>
          <cell r="H21">
            <v>0</v>
          </cell>
          <cell r="J21">
            <v>0</v>
          </cell>
          <cell r="L21">
            <v>0</v>
          </cell>
          <cell r="P21">
            <v>2003</v>
          </cell>
          <cell r="R21">
            <v>7.0638229634381027</v>
          </cell>
          <cell r="T21">
            <v>27.044</v>
          </cell>
        </row>
        <row r="22">
          <cell r="B22" t="str">
            <v>Shares from Options and Converts (in MM)</v>
          </cell>
          <cell r="D22">
            <v>0.88453925629965946</v>
          </cell>
          <cell r="F22">
            <v>2</v>
          </cell>
          <cell r="H22">
            <v>0</v>
          </cell>
          <cell r="J22">
            <v>0</v>
          </cell>
          <cell r="L22">
            <v>0</v>
          </cell>
          <cell r="P22" t="str">
            <v>Cash P/E</v>
          </cell>
        </row>
        <row r="23">
          <cell r="B23" t="str">
            <v>Diluted Shares Outstanding (in MM)</v>
          </cell>
          <cell r="D23">
            <v>27.91853925629966</v>
          </cell>
          <cell r="F23">
            <v>3</v>
          </cell>
          <cell r="H23">
            <v>0</v>
          </cell>
          <cell r="J23">
            <v>0</v>
          </cell>
          <cell r="L23">
            <v>0</v>
          </cell>
          <cell r="P23" t="str">
            <v>LTM</v>
          </cell>
          <cell r="R23">
            <v>7.7574255201419335</v>
          </cell>
        </row>
        <row r="24">
          <cell r="B24" t="str">
            <v>Equity Value</v>
          </cell>
          <cell r="D24">
            <v>1229.8116542400001</v>
          </cell>
          <cell r="F24" t="str">
            <v>Total</v>
          </cell>
          <cell r="H24">
            <v>0</v>
          </cell>
          <cell r="L24">
            <v>0</v>
          </cell>
          <cell r="P24">
            <v>2002</v>
          </cell>
          <cell r="R24">
            <v>7.9469601298935597</v>
          </cell>
        </row>
        <row r="25">
          <cell r="B25" t="str">
            <v>Net Debt:</v>
          </cell>
          <cell r="P25">
            <v>2003</v>
          </cell>
          <cell r="R25">
            <v>7.0638229634381027</v>
          </cell>
        </row>
        <row r="26">
          <cell r="B26" t="str">
            <v>Current Debt</v>
          </cell>
          <cell r="D26">
            <v>0</v>
          </cell>
          <cell r="F26" t="str">
            <v>Convertible Preferred</v>
          </cell>
          <cell r="P26" t="str">
            <v>Equity Value / BV</v>
          </cell>
          <cell r="R26">
            <v>1.6839168897262602</v>
          </cell>
        </row>
        <row r="27">
          <cell r="B27" t="str">
            <v>Long-term Debt</v>
          </cell>
          <cell r="D27">
            <v>339.65199999999999</v>
          </cell>
          <cell r="F27">
            <v>1</v>
          </cell>
          <cell r="H27">
            <v>0</v>
          </cell>
          <cell r="J27">
            <v>0</v>
          </cell>
          <cell r="L27">
            <v>0</v>
          </cell>
        </row>
        <row r="28">
          <cell r="B28" t="str">
            <v>Convertible Debt</v>
          </cell>
          <cell r="D28">
            <v>0</v>
          </cell>
          <cell r="F28">
            <v>2</v>
          </cell>
          <cell r="H28">
            <v>0</v>
          </cell>
          <cell r="J28">
            <v>0</v>
          </cell>
          <cell r="L28">
            <v>0</v>
          </cell>
          <cell r="P28" t="str">
            <v>Credit Stats</v>
          </cell>
        </row>
        <row r="29">
          <cell r="B29" t="str">
            <v>less: Cash &amp; Equivalents</v>
          </cell>
          <cell r="D29">
            <v>16.149999999999999</v>
          </cell>
          <cell r="F29">
            <v>3</v>
          </cell>
          <cell r="H29">
            <v>0</v>
          </cell>
          <cell r="J29">
            <v>0</v>
          </cell>
          <cell r="L29">
            <v>0</v>
          </cell>
          <cell r="P29" t="str">
            <v>Debt / LTM EBITDA</v>
          </cell>
          <cell r="R29">
            <v>1.0938027334441138</v>
          </cell>
        </row>
        <row r="30">
          <cell r="B30" t="str">
            <v>Total</v>
          </cell>
          <cell r="D30">
            <v>323.50200000000001</v>
          </cell>
          <cell r="F30" t="str">
            <v>Total</v>
          </cell>
          <cell r="H30">
            <v>0</v>
          </cell>
          <cell r="L30">
            <v>0</v>
          </cell>
          <cell r="P30" t="str">
            <v>LTM EBITDA / Interest</v>
          </cell>
          <cell r="R30">
            <v>15.14234163944019</v>
          </cell>
        </row>
        <row r="31">
          <cell r="B31" t="str">
            <v>Minority Interest</v>
          </cell>
          <cell r="D31">
            <v>0</v>
          </cell>
          <cell r="P31" t="str">
            <v>Debt / Capitalization</v>
          </cell>
          <cell r="R31">
            <v>0.31743770911605823</v>
          </cell>
        </row>
        <row r="32">
          <cell r="B32" t="str">
            <v>Preferred Stock</v>
          </cell>
          <cell r="D32">
            <v>0</v>
          </cell>
          <cell r="P32" t="str">
            <v>Net Debt/Cap</v>
          </cell>
          <cell r="R32">
            <v>0.30697740622301511</v>
          </cell>
        </row>
        <row r="33">
          <cell r="B33" t="str">
            <v>Convertible Preferred Stock</v>
          </cell>
          <cell r="D33">
            <v>0</v>
          </cell>
          <cell r="F33" t="str">
            <v>Projections</v>
          </cell>
          <cell r="P33" t="str">
            <v>Debt Ratings</v>
          </cell>
          <cell r="S33" t="str">
            <v>Outlook</v>
          </cell>
        </row>
        <row r="34">
          <cell r="B34" t="str">
            <v>Enterprise Value</v>
          </cell>
          <cell r="D34">
            <v>1553.31365424</v>
          </cell>
          <cell r="F34" t="str">
            <v>(Dollars in Millions, Except Per Share Data)</v>
          </cell>
          <cell r="P34" t="str">
            <v>Moody's</v>
          </cell>
          <cell r="R34" t="str">
            <v>Ba1</v>
          </cell>
          <cell r="S34" t="str">
            <v>Positive</v>
          </cell>
        </row>
        <row r="35">
          <cell r="H35">
            <v>2002</v>
          </cell>
          <cell r="J35">
            <v>2003</v>
          </cell>
          <cell r="L35">
            <v>2002</v>
          </cell>
          <cell r="N35">
            <v>2003</v>
          </cell>
          <cell r="P35" t="str">
            <v>S&amp;P</v>
          </cell>
          <cell r="R35" t="str">
            <v>BB+</v>
          </cell>
          <cell r="S35" t="str">
            <v>Stable</v>
          </cell>
        </row>
        <row r="36">
          <cell r="A36" t="str">
            <v>7/01/02</v>
          </cell>
          <cell r="B36" t="str">
            <v>52-Week High</v>
          </cell>
          <cell r="D36">
            <v>53.1</v>
          </cell>
          <cell r="F36" t="str">
            <v>Sales</v>
          </cell>
          <cell r="H36">
            <v>2130.6</v>
          </cell>
          <cell r="J36">
            <v>2307.1675987533013</v>
          </cell>
          <cell r="L36">
            <v>2130.6</v>
          </cell>
          <cell r="N36">
            <v>2307.1675987533013</v>
          </cell>
        </row>
        <row r="37">
          <cell r="A37" t="str">
            <v>9/21/01</v>
          </cell>
          <cell r="B37" t="str">
            <v>52-Week Low</v>
          </cell>
          <cell r="D37">
            <v>21.318180000000002</v>
          </cell>
          <cell r="F37" t="str">
            <v>EBIT</v>
          </cell>
          <cell r="H37">
            <v>267.8</v>
          </cell>
          <cell r="J37">
            <v>289.99318640107674</v>
          </cell>
          <cell r="L37">
            <v>267.8</v>
          </cell>
          <cell r="N37">
            <v>289.99318640107674</v>
          </cell>
          <cell r="P37" t="str">
            <v>Margins</v>
          </cell>
        </row>
        <row r="38">
          <cell r="F38" t="str">
            <v>D&amp;A</v>
          </cell>
          <cell r="H38">
            <v>25</v>
          </cell>
          <cell r="J38">
            <v>27.071806049391032</v>
          </cell>
          <cell r="L38">
            <v>25</v>
          </cell>
          <cell r="N38">
            <v>27.071806049391032</v>
          </cell>
          <cell r="P38" t="str">
            <v>Gross Margin</v>
          </cell>
        </row>
        <row r="39">
          <cell r="B39" t="str">
            <v>Long-Term EPS Growth</v>
          </cell>
          <cell r="D39">
            <v>0.125</v>
          </cell>
          <cell r="F39" t="str">
            <v>EBITDA</v>
          </cell>
          <cell r="H39">
            <v>292.8</v>
          </cell>
          <cell r="J39">
            <v>317.0649924504678</v>
          </cell>
          <cell r="L39">
            <v>292.8</v>
          </cell>
          <cell r="N39">
            <v>317.0649924504678</v>
          </cell>
          <cell r="P39" t="str">
            <v>LTM</v>
          </cell>
          <cell r="R39" t="str">
            <v>NA</v>
          </cell>
        </row>
        <row r="40">
          <cell r="F40" t="str">
            <v>Goodwill Amortization</v>
          </cell>
          <cell r="H40">
            <v>0</v>
          </cell>
          <cell r="J40">
            <v>0</v>
          </cell>
          <cell r="L40">
            <v>0</v>
          </cell>
          <cell r="N40">
            <v>0</v>
          </cell>
          <cell r="P40" t="str">
            <v>EBIT Margin</v>
          </cell>
        </row>
        <row r="41">
          <cell r="B41" t="str">
            <v>Book Value</v>
          </cell>
          <cell r="F41" t="str">
            <v>Tax Rate</v>
          </cell>
          <cell r="H41">
            <v>0.39023389413212967</v>
          </cell>
          <cell r="J41">
            <v>0.39023389413212967</v>
          </cell>
          <cell r="L41">
            <v>0.39023389413212967</v>
          </cell>
          <cell r="N41">
            <v>0.39023389413212967</v>
          </cell>
          <cell r="P41" t="str">
            <v>LTM</v>
          </cell>
          <cell r="R41">
            <v>0.13128648748670027</v>
          </cell>
        </row>
        <row r="42">
          <cell r="B42" t="str">
            <v>(Dollars in Millions)</v>
          </cell>
          <cell r="D42">
            <v>37437</v>
          </cell>
          <cell r="F42" t="str">
            <v>FD Wtd Avg. Shares O/S (MM)</v>
          </cell>
          <cell r="H42">
            <v>27.8</v>
          </cell>
          <cell r="J42">
            <v>28.356000000000002</v>
          </cell>
          <cell r="L42">
            <v>27.8</v>
          </cell>
          <cell r="N42">
            <v>28.356000000000002</v>
          </cell>
          <cell r="P42">
            <v>2002</v>
          </cell>
          <cell r="R42">
            <v>0.1256922932507275</v>
          </cell>
        </row>
        <row r="43">
          <cell r="B43" t="str">
            <v>Book Value of Equity</v>
          </cell>
          <cell r="D43">
            <v>730.32799999999997</v>
          </cell>
          <cell r="F43" t="str">
            <v>EPS</v>
          </cell>
          <cell r="H43">
            <v>5.5430000000000001</v>
          </cell>
          <cell r="J43">
            <v>6.2359999999999998</v>
          </cell>
          <cell r="L43">
            <v>5.5430000000000001</v>
          </cell>
          <cell r="N43">
            <v>6.2359999999999998</v>
          </cell>
          <cell r="P43" t="str">
            <v>EBITDA Margin</v>
          </cell>
        </row>
        <row r="44">
          <cell r="B44" t="str">
            <v>Goodwill</v>
          </cell>
          <cell r="D44">
            <v>0</v>
          </cell>
          <cell r="F44" t="str">
            <v>Cash EPS</v>
          </cell>
          <cell r="H44">
            <v>5.5430000000000001</v>
          </cell>
          <cell r="J44">
            <v>6.2359999999999998</v>
          </cell>
          <cell r="L44">
            <v>5.5430000000000001</v>
          </cell>
          <cell r="N44">
            <v>6.2359999999999998</v>
          </cell>
          <cell r="P44" t="str">
            <v>LTM</v>
          </cell>
          <cell r="R44">
            <v>0.14364805477170747</v>
          </cell>
        </row>
        <row r="45">
          <cell r="B45" t="str">
            <v>Tangible Book Value</v>
          </cell>
          <cell r="D45">
            <v>730.32799999999997</v>
          </cell>
          <cell r="F45" t="str">
            <v>IBES Estimate Fiscal Year</v>
          </cell>
          <cell r="H45" t="str">
            <v>12/2002</v>
          </cell>
          <cell r="J45" t="str">
            <v>12/2003</v>
          </cell>
          <cell r="P45">
            <v>2002</v>
          </cell>
          <cell r="R45">
            <v>0.13742607716136301</v>
          </cell>
        </row>
        <row r="46">
          <cell r="F46" t="str">
            <v>Research EPS</v>
          </cell>
          <cell r="H46">
            <v>5.35</v>
          </cell>
          <cell r="J46">
            <v>0</v>
          </cell>
        </row>
        <row r="47">
          <cell r="B47" t="str">
            <v>Historical Results</v>
          </cell>
          <cell r="L47">
            <v>1.1733783910635502E-2</v>
          </cell>
          <cell r="P47" t="str">
            <v>Trading Statistics</v>
          </cell>
        </row>
        <row r="48">
          <cell r="F48" t="str">
            <v>10-K</v>
          </cell>
          <cell r="H48" t="str">
            <v>New Q</v>
          </cell>
          <cell r="J48" t="str">
            <v>Old Q</v>
          </cell>
          <cell r="L48">
            <v>0.1256922932507275</v>
          </cell>
          <cell r="P48" t="str">
            <v>Discount to 52-wk High</v>
          </cell>
          <cell r="R48">
            <v>-0.17043314500941609</v>
          </cell>
        </row>
        <row r="49">
          <cell r="B49" t="str">
            <v>(Dollars in Millions)</v>
          </cell>
          <cell r="C49">
            <v>1999</v>
          </cell>
          <cell r="D49">
            <v>2000</v>
          </cell>
          <cell r="F49">
            <v>2001</v>
          </cell>
          <cell r="G49" t="str">
            <v>LTM</v>
          </cell>
          <cell r="H49">
            <v>37437</v>
          </cell>
          <cell r="J49">
            <v>37072</v>
          </cell>
          <cell r="P49" t="str">
            <v>Premium to 52-wk Low</v>
          </cell>
          <cell r="R49">
            <v>1.066311476870915</v>
          </cell>
        </row>
        <row r="50">
          <cell r="B50" t="str">
            <v>Sales</v>
          </cell>
          <cell r="C50">
            <v>0</v>
          </cell>
          <cell r="D50">
            <v>0</v>
          </cell>
          <cell r="F50">
            <v>2125.8739999999998</v>
          </cell>
          <cell r="G50">
            <v>2161.6999999999998</v>
          </cell>
          <cell r="H50">
            <v>945.93200000000002</v>
          </cell>
          <cell r="J50">
            <v>910.10599999999999</v>
          </cell>
        </row>
        <row r="51">
          <cell r="B51" t="str">
            <v>Gross Profit</v>
          </cell>
          <cell r="C51">
            <v>0</v>
          </cell>
          <cell r="D51">
            <v>0</v>
          </cell>
          <cell r="F51">
            <v>0</v>
          </cell>
          <cell r="G51">
            <v>0</v>
          </cell>
          <cell r="H51">
            <v>0</v>
          </cell>
          <cell r="J51">
            <v>0</v>
          </cell>
          <cell r="P51" t="str">
            <v>Price / Book Value</v>
          </cell>
          <cell r="R51">
            <v>1.6839168897262602</v>
          </cell>
        </row>
        <row r="52">
          <cell r="B52" t="str">
            <v>EBIT</v>
          </cell>
          <cell r="C52">
            <v>0</v>
          </cell>
          <cell r="D52">
            <v>0</v>
          </cell>
          <cell r="F52">
            <v>281.50299999999999</v>
          </cell>
          <cell r="G52">
            <v>276.76099999999997</v>
          </cell>
          <cell r="H52">
            <v>120.07700000000001</v>
          </cell>
          <cell r="J52">
            <v>124.81900000000002</v>
          </cell>
          <cell r="P52" t="str">
            <v>Net Debt to Book</v>
          </cell>
          <cell r="R52">
            <v>0.44295439857160074</v>
          </cell>
        </row>
        <row r="53">
          <cell r="B53" t="str">
            <v>Interest Expense</v>
          </cell>
          <cell r="C53">
            <v>0</v>
          </cell>
          <cell r="D53">
            <v>0</v>
          </cell>
          <cell r="F53">
            <v>22.498000000000001</v>
          </cell>
          <cell r="G53">
            <v>20.507000000000001</v>
          </cell>
          <cell r="H53">
            <v>4.0410000000000004</v>
          </cell>
          <cell r="J53">
            <v>6.032</v>
          </cell>
        </row>
        <row r="54">
          <cell r="B54" t="str">
            <v>Net Income</v>
          </cell>
          <cell r="C54">
            <v>0</v>
          </cell>
          <cell r="D54">
            <v>0</v>
          </cell>
          <cell r="F54">
            <v>155.715</v>
          </cell>
          <cell r="G54">
            <v>154.261</v>
          </cell>
          <cell r="H54">
            <v>66.671999999999997</v>
          </cell>
          <cell r="J54">
            <v>68.126000000000005</v>
          </cell>
          <cell r="P54" t="str">
            <v>Home Debt / Inventory</v>
          </cell>
          <cell r="R54">
            <v>0.3457440094464464</v>
          </cell>
        </row>
        <row r="55">
          <cell r="B55" t="str">
            <v>Net Inc. Excl. GW (assumed non-ded)</v>
          </cell>
          <cell r="C55">
            <v>0</v>
          </cell>
          <cell r="D55">
            <v>0</v>
          </cell>
          <cell r="F55">
            <v>155.715</v>
          </cell>
          <cell r="G55">
            <v>154.261</v>
          </cell>
          <cell r="H55">
            <v>66.671999999999997</v>
          </cell>
          <cell r="J55">
            <v>68.126000000000005</v>
          </cell>
          <cell r="P55" t="str">
            <v>Home 2001 Gross Margin</v>
          </cell>
          <cell r="R55">
            <v>0.2469922829890237</v>
          </cell>
        </row>
        <row r="56">
          <cell r="B56" t="str">
            <v>D&amp;A</v>
          </cell>
          <cell r="C56">
            <v>0</v>
          </cell>
          <cell r="D56">
            <v>0</v>
          </cell>
          <cell r="F56">
            <v>27.445</v>
          </cell>
          <cell r="G56">
            <v>26.721999999999998</v>
          </cell>
          <cell r="H56">
            <v>10.818</v>
          </cell>
          <cell r="J56">
            <v>11.541</v>
          </cell>
          <cell r="P56" t="str">
            <v>Home 2001 EBITDA Margin</v>
          </cell>
          <cell r="R56">
            <v>0.14060537794181083</v>
          </cell>
        </row>
        <row r="57">
          <cell r="B57" t="str">
            <v>EBITDA</v>
          </cell>
          <cell r="C57">
            <v>0</v>
          </cell>
          <cell r="D57">
            <v>0</v>
          </cell>
          <cell r="F57">
            <v>308.94799999999998</v>
          </cell>
          <cell r="G57">
            <v>303.48299999999995</v>
          </cell>
          <cell r="H57">
            <v>130.89500000000001</v>
          </cell>
          <cell r="J57">
            <v>136.36000000000001</v>
          </cell>
          <cell r="P57" t="str">
            <v>Home 2001 EBIT Margin</v>
          </cell>
          <cell r="R57">
            <v>0.12745051047308631</v>
          </cell>
        </row>
        <row r="58">
          <cell r="B58" t="str">
            <v>Goodwill Amortization</v>
          </cell>
          <cell r="C58">
            <v>0</v>
          </cell>
          <cell r="D58">
            <v>0</v>
          </cell>
          <cell r="F58">
            <v>0</v>
          </cell>
          <cell r="G58">
            <v>0</v>
          </cell>
          <cell r="H58">
            <v>0</v>
          </cell>
          <cell r="J58">
            <v>0</v>
          </cell>
        </row>
        <row r="59">
          <cell r="B59" t="str">
            <v>Tax Rate</v>
          </cell>
          <cell r="C59">
            <v>0</v>
          </cell>
          <cell r="D59">
            <v>0</v>
          </cell>
          <cell r="F59">
            <v>0.39319999999999999</v>
          </cell>
          <cell r="H59">
            <v>0.39040000000000002</v>
          </cell>
          <cell r="J59">
            <v>0.38868940754039494</v>
          </cell>
          <cell r="P59" t="str">
            <v>Inventory Turnover</v>
          </cell>
          <cell r="R59">
            <v>2.0777363219831329</v>
          </cell>
        </row>
        <row r="60">
          <cell r="B60" t="str">
            <v>Adjustments</v>
          </cell>
          <cell r="P60" t="str">
            <v>ROE</v>
          </cell>
          <cell r="R60">
            <v>0.25318972250836463</v>
          </cell>
        </row>
        <row r="61">
          <cell r="B61" t="str">
            <v>Sales</v>
          </cell>
          <cell r="C61">
            <v>0</v>
          </cell>
          <cell r="D61">
            <v>0</v>
          </cell>
          <cell r="F61">
            <v>0</v>
          </cell>
          <cell r="G61">
            <v>0</v>
          </cell>
          <cell r="H61">
            <v>0</v>
          </cell>
          <cell r="J61">
            <v>0</v>
          </cell>
          <cell r="P61" t="str">
            <v>ROIC</v>
          </cell>
          <cell r="R61">
            <v>0.225432256054303</v>
          </cell>
        </row>
        <row r="62">
          <cell r="B62" t="str">
            <v>Non-recurring Expenses</v>
          </cell>
          <cell r="C62">
            <v>0</v>
          </cell>
          <cell r="D62">
            <v>0</v>
          </cell>
          <cell r="F62">
            <v>7.0410000000000004</v>
          </cell>
          <cell r="G62">
            <v>7.0410000000000004</v>
          </cell>
          <cell r="H62">
            <v>0</v>
          </cell>
          <cell r="J62">
            <v>0</v>
          </cell>
        </row>
        <row r="63">
          <cell r="B63" t="str">
            <v>Pro-forma</v>
          </cell>
          <cell r="P63" t="str">
            <v>Backlog</v>
          </cell>
          <cell r="R63">
            <v>1050</v>
          </cell>
        </row>
        <row r="64">
          <cell r="B64" t="str">
            <v>Sales</v>
          </cell>
          <cell r="C64">
            <v>0</v>
          </cell>
          <cell r="D64">
            <v>0</v>
          </cell>
          <cell r="F64">
            <v>2125.8739999999998</v>
          </cell>
          <cell r="G64">
            <v>2161.6999999999998</v>
          </cell>
          <cell r="H64">
            <v>945.93200000000002</v>
          </cell>
          <cell r="J64">
            <v>910.10599999999999</v>
          </cell>
        </row>
        <row r="65">
          <cell r="B65" t="str">
            <v>EBITDA</v>
          </cell>
          <cell r="C65">
            <v>0</v>
          </cell>
          <cell r="D65">
            <v>0</v>
          </cell>
          <cell r="F65">
            <v>315.98899999999998</v>
          </cell>
          <cell r="G65">
            <v>310.524</v>
          </cell>
          <cell r="H65">
            <v>130.89500000000001</v>
          </cell>
          <cell r="J65">
            <v>136.36000000000001</v>
          </cell>
          <cell r="P65" t="str">
            <v>Backlog to Forward</v>
          </cell>
        </row>
        <row r="66">
          <cell r="B66" t="str">
            <v>EBIT</v>
          </cell>
          <cell r="C66">
            <v>0</v>
          </cell>
          <cell r="D66">
            <v>0</v>
          </cell>
          <cell r="F66">
            <v>288.54399999999998</v>
          </cell>
          <cell r="G66">
            <v>283.80199999999996</v>
          </cell>
          <cell r="H66">
            <v>120.07700000000001</v>
          </cell>
          <cell r="J66">
            <v>124.81900000000002</v>
          </cell>
          <cell r="P66" t="str">
            <v xml:space="preserve">  Homebuilding Sales</v>
          </cell>
        </row>
        <row r="67">
          <cell r="B67" t="str">
            <v>Net Income</v>
          </cell>
          <cell r="C67">
            <v>0</v>
          </cell>
          <cell r="D67">
            <v>0</v>
          </cell>
          <cell r="F67">
            <v>159.98747879999999</v>
          </cell>
          <cell r="G67">
            <v>158.53347879999998</v>
          </cell>
          <cell r="H67">
            <v>66.671999999999997</v>
          </cell>
          <cell r="J67">
            <v>68.126000000000005</v>
          </cell>
          <cell r="P67">
            <v>2002</v>
          </cell>
          <cell r="R67">
            <v>0.41273584905660377</v>
          </cell>
        </row>
        <row r="68">
          <cell r="B68" t="str">
            <v>Net Inc. Excl. GW (assumed non-ded)</v>
          </cell>
          <cell r="C68">
            <v>0</v>
          </cell>
          <cell r="D68">
            <v>0</v>
          </cell>
          <cell r="F68">
            <v>159.98747879999999</v>
          </cell>
          <cell r="G68">
            <v>158.53347879999998</v>
          </cell>
          <cell r="H68">
            <v>66.671999999999997</v>
          </cell>
          <cell r="J68">
            <v>68.126000000000005</v>
          </cell>
          <cell r="P68">
            <v>2003</v>
          </cell>
          <cell r="R68" t="str">
            <v>NA</v>
          </cell>
        </row>
        <row r="69">
          <cell r="B69" t="str">
            <v>EPS</v>
          </cell>
          <cell r="F69">
            <v>5.72</v>
          </cell>
          <cell r="G69">
            <v>5.6784302840711049</v>
          </cell>
          <cell r="H69">
            <v>2.39</v>
          </cell>
          <cell r="J69">
            <v>2.5099999999999998</v>
          </cell>
        </row>
        <row r="70">
          <cell r="B70" t="str">
            <v>Preferred Dividends</v>
          </cell>
          <cell r="C70">
            <v>0</v>
          </cell>
          <cell r="D70">
            <v>0</v>
          </cell>
          <cell r="F70">
            <v>0</v>
          </cell>
          <cell r="G70">
            <v>0</v>
          </cell>
          <cell r="H70">
            <v>0</v>
          </cell>
          <cell r="J70">
            <v>0</v>
          </cell>
          <cell r="P70" t="str">
            <v xml:space="preserve">Home Floating Debt / </v>
          </cell>
        </row>
        <row r="71">
          <cell r="B71" t="str">
            <v>Units Closes</v>
          </cell>
          <cell r="F71">
            <v>7484</v>
          </cell>
          <cell r="G71">
            <v>7755</v>
          </cell>
          <cell r="H71">
            <v>3683</v>
          </cell>
          <cell r="J71">
            <v>3412</v>
          </cell>
          <cell r="P71" t="str">
            <v xml:space="preserve">  Home Total Debt</v>
          </cell>
          <cell r="R71">
            <v>0.48613580959334846</v>
          </cell>
        </row>
        <row r="73">
          <cell r="B73" t="str">
            <v>Homebuilding Historical Results</v>
          </cell>
        </row>
        <row r="74">
          <cell r="C74" t="str">
            <v>10-K</v>
          </cell>
          <cell r="D74" t="str">
            <v>10-K</v>
          </cell>
          <cell r="F74" t="str">
            <v>10-K</v>
          </cell>
          <cell r="H74" t="str">
            <v>New Q</v>
          </cell>
          <cell r="J74" t="str">
            <v>Old Q</v>
          </cell>
        </row>
        <row r="75">
          <cell r="B75" t="str">
            <v>(Dollars in Millions)</v>
          </cell>
          <cell r="C75">
            <v>1999</v>
          </cell>
          <cell r="D75">
            <v>2000</v>
          </cell>
          <cell r="F75">
            <v>2001</v>
          </cell>
          <cell r="G75" t="str">
            <v>LTM</v>
          </cell>
          <cell r="H75">
            <v>37437</v>
          </cell>
          <cell r="J75">
            <v>37072</v>
          </cell>
        </row>
        <row r="76">
          <cell r="B76" t="str">
            <v>Sales</v>
          </cell>
          <cell r="C76">
            <v>0</v>
          </cell>
          <cell r="D76">
            <v>0</v>
          </cell>
          <cell r="F76">
            <v>2086.3000000000002</v>
          </cell>
          <cell r="G76">
            <v>2086.3000000000002</v>
          </cell>
          <cell r="H76">
            <v>0</v>
          </cell>
          <cell r="J76">
            <v>0</v>
          </cell>
        </row>
        <row r="77">
          <cell r="B77" t="str">
            <v>Gross Profit</v>
          </cell>
          <cell r="C77">
            <v>0</v>
          </cell>
          <cell r="D77">
            <v>0</v>
          </cell>
          <cell r="F77">
            <v>515.30000000000018</v>
          </cell>
          <cell r="G77">
            <v>515.30000000000018</v>
          </cell>
          <cell r="H77">
            <v>0</v>
          </cell>
          <cell r="J77">
            <v>0</v>
          </cell>
        </row>
        <row r="78">
          <cell r="B78" t="str">
            <v>EBIT</v>
          </cell>
          <cell r="C78">
            <v>0</v>
          </cell>
          <cell r="D78">
            <v>0</v>
          </cell>
          <cell r="F78">
            <v>265.89999999999998</v>
          </cell>
          <cell r="G78">
            <v>265.89999999999998</v>
          </cell>
          <cell r="H78">
            <v>0</v>
          </cell>
          <cell r="J78">
            <v>0</v>
          </cell>
        </row>
        <row r="79">
          <cell r="B79" t="str">
            <v>Interest Expense</v>
          </cell>
          <cell r="C79">
            <v>0</v>
          </cell>
          <cell r="D79">
            <v>0</v>
          </cell>
          <cell r="F79">
            <v>24.6</v>
          </cell>
          <cell r="G79">
            <v>24.6</v>
          </cell>
          <cell r="H79">
            <v>0</v>
          </cell>
          <cell r="J79">
            <v>0</v>
          </cell>
        </row>
        <row r="80">
          <cell r="B80" t="str">
            <v>Net Income</v>
          </cell>
          <cell r="C80">
            <v>0</v>
          </cell>
          <cell r="D80">
            <v>0</v>
          </cell>
          <cell r="F80">
            <v>0</v>
          </cell>
          <cell r="G80">
            <v>0</v>
          </cell>
          <cell r="H80">
            <v>0</v>
          </cell>
          <cell r="J80">
            <v>0</v>
          </cell>
        </row>
        <row r="81">
          <cell r="B81" t="str">
            <v>Net Inc. Excl. GW (assumed non-ded)</v>
          </cell>
          <cell r="C81">
            <v>0</v>
          </cell>
          <cell r="D81">
            <v>0</v>
          </cell>
          <cell r="F81">
            <v>0</v>
          </cell>
          <cell r="G81">
            <v>0</v>
          </cell>
          <cell r="H81">
            <v>0</v>
          </cell>
          <cell r="J81">
            <v>0</v>
          </cell>
        </row>
        <row r="82">
          <cell r="B82" t="str">
            <v>D&amp;A</v>
          </cell>
          <cell r="C82">
            <v>0</v>
          </cell>
          <cell r="D82">
            <v>0</v>
          </cell>
          <cell r="F82">
            <v>27.445</v>
          </cell>
          <cell r="G82">
            <v>26.721999999999998</v>
          </cell>
          <cell r="H82">
            <v>10.818</v>
          </cell>
          <cell r="J82">
            <v>11.541</v>
          </cell>
        </row>
        <row r="83">
          <cell r="B83" t="str">
            <v>EBITDA</v>
          </cell>
          <cell r="C83">
            <v>0</v>
          </cell>
          <cell r="D83">
            <v>0</v>
          </cell>
          <cell r="F83">
            <v>293.34499999999997</v>
          </cell>
          <cell r="G83">
            <v>292.62199999999996</v>
          </cell>
          <cell r="H83">
            <v>10.818</v>
          </cell>
          <cell r="J83">
            <v>11.541</v>
          </cell>
        </row>
        <row r="84">
          <cell r="B84" t="str">
            <v>Goodwill Amortization</v>
          </cell>
          <cell r="C84">
            <v>0</v>
          </cell>
          <cell r="D84">
            <v>0</v>
          </cell>
          <cell r="F84">
            <v>0</v>
          </cell>
          <cell r="G84">
            <v>0</v>
          </cell>
          <cell r="H84">
            <v>0</v>
          </cell>
          <cell r="J84">
            <v>0</v>
          </cell>
        </row>
        <row r="85">
          <cell r="B85" t="str">
            <v>Tax Rate</v>
          </cell>
          <cell r="C85">
            <v>0</v>
          </cell>
          <cell r="D85">
            <v>0</v>
          </cell>
          <cell r="F85">
            <v>0</v>
          </cell>
          <cell r="H85">
            <v>0</v>
          </cell>
          <cell r="J85">
            <v>0</v>
          </cell>
        </row>
        <row r="86">
          <cell r="B86" t="str">
            <v>Adjustments</v>
          </cell>
        </row>
        <row r="87">
          <cell r="B87" t="str">
            <v>Sales</v>
          </cell>
          <cell r="C87">
            <v>0</v>
          </cell>
          <cell r="D87">
            <v>0</v>
          </cell>
          <cell r="F87">
            <v>0</v>
          </cell>
          <cell r="G87">
            <v>0</v>
          </cell>
          <cell r="H87">
            <v>0</v>
          </cell>
          <cell r="J87">
            <v>0</v>
          </cell>
        </row>
        <row r="88">
          <cell r="B88" t="str">
            <v>Non-recurring Expenses</v>
          </cell>
          <cell r="C88">
            <v>0</v>
          </cell>
          <cell r="D88">
            <v>0</v>
          </cell>
          <cell r="F88">
            <v>0</v>
          </cell>
          <cell r="G88">
            <v>0</v>
          </cell>
          <cell r="H88">
            <v>0</v>
          </cell>
          <cell r="J88">
            <v>0</v>
          </cell>
        </row>
        <row r="89">
          <cell r="B89" t="str">
            <v>Pro-forma</v>
          </cell>
        </row>
        <row r="90">
          <cell r="B90" t="str">
            <v>Sales</v>
          </cell>
          <cell r="C90">
            <v>0</v>
          </cell>
          <cell r="D90">
            <v>0</v>
          </cell>
          <cell r="F90">
            <v>2086.3000000000002</v>
          </cell>
          <cell r="G90">
            <v>2086.3000000000002</v>
          </cell>
          <cell r="H90">
            <v>0</v>
          </cell>
          <cell r="J90">
            <v>0</v>
          </cell>
        </row>
        <row r="91">
          <cell r="B91" t="str">
            <v>EBITDA</v>
          </cell>
          <cell r="C91">
            <v>0</v>
          </cell>
          <cell r="D91">
            <v>0</v>
          </cell>
          <cell r="F91">
            <v>293.34499999999997</v>
          </cell>
          <cell r="G91">
            <v>292.62199999999996</v>
          </cell>
          <cell r="H91">
            <v>10.818</v>
          </cell>
          <cell r="J91">
            <v>11.541</v>
          </cell>
        </row>
        <row r="92">
          <cell r="B92" t="str">
            <v>EBIT</v>
          </cell>
          <cell r="C92">
            <v>0</v>
          </cell>
          <cell r="D92">
            <v>0</v>
          </cell>
          <cell r="F92">
            <v>265.89999999999998</v>
          </cell>
          <cell r="G92">
            <v>265.89999999999998</v>
          </cell>
          <cell r="H92">
            <v>0</v>
          </cell>
          <cell r="J92">
            <v>0</v>
          </cell>
        </row>
        <row r="93">
          <cell r="B93" t="str">
            <v>Net Income</v>
          </cell>
          <cell r="C93">
            <v>0</v>
          </cell>
          <cell r="D93">
            <v>0</v>
          </cell>
          <cell r="F93">
            <v>0</v>
          </cell>
          <cell r="G93">
            <v>0</v>
          </cell>
          <cell r="H93">
            <v>0</v>
          </cell>
          <cell r="J93">
            <v>0</v>
          </cell>
        </row>
        <row r="94">
          <cell r="B94" t="str">
            <v>Net Inc. Excl. GW (assumed non-ded)</v>
          </cell>
          <cell r="C94">
            <v>0</v>
          </cell>
          <cell r="D94">
            <v>0</v>
          </cell>
          <cell r="F94">
            <v>0</v>
          </cell>
          <cell r="G94">
            <v>0</v>
          </cell>
          <cell r="H94">
            <v>0</v>
          </cell>
          <cell r="J94">
            <v>0</v>
          </cell>
        </row>
        <row r="95">
          <cell r="B95" t="str">
            <v>EPS</v>
          </cell>
          <cell r="G95">
            <v>0</v>
          </cell>
        </row>
        <row r="96">
          <cell r="B96" t="str">
            <v>Units Closes</v>
          </cell>
          <cell r="F96">
            <v>0</v>
          </cell>
          <cell r="G96">
            <v>0</v>
          </cell>
          <cell r="H96">
            <v>0</v>
          </cell>
          <cell r="J96">
            <v>0</v>
          </cell>
        </row>
        <row r="97">
          <cell r="B97" t="str">
            <v>Closings (Units)</v>
          </cell>
        </row>
        <row r="99">
          <cell r="B99" t="str">
            <v>Other Statistics</v>
          </cell>
        </row>
        <row r="100">
          <cell r="C100" t="str">
            <v>New Q</v>
          </cell>
          <cell r="D100" t="str">
            <v>10-K</v>
          </cell>
          <cell r="F100" t="str">
            <v>10-K</v>
          </cell>
        </row>
        <row r="101">
          <cell r="C101">
            <v>37437</v>
          </cell>
          <cell r="D101">
            <v>2000</v>
          </cell>
          <cell r="F101">
            <v>2001</v>
          </cell>
        </row>
        <row r="102">
          <cell r="B102" t="str">
            <v>Inventory</v>
          </cell>
          <cell r="C102">
            <v>982.38</v>
          </cell>
          <cell r="D102">
            <v>832.22</v>
          </cell>
          <cell r="F102">
            <v>907.25</v>
          </cell>
        </row>
        <row r="103">
          <cell r="B103" t="str">
            <v>Fixed Debt</v>
          </cell>
          <cell r="C103">
            <v>174.535</v>
          </cell>
        </row>
        <row r="104">
          <cell r="B104" t="str">
            <v>Floating Debt</v>
          </cell>
          <cell r="C104">
            <v>165.11699999999999</v>
          </cell>
        </row>
        <row r="106">
          <cell r="B106" t="str">
            <v>Total Debt</v>
          </cell>
          <cell r="C106">
            <v>339.65199999999999</v>
          </cell>
          <cell r="D106">
            <v>264.44399999999996</v>
          </cell>
          <cell r="F106">
            <v>174.50299999999999</v>
          </cell>
        </row>
        <row r="107">
          <cell r="B107" t="str">
            <v>Noncancelable Operating Leases</v>
          </cell>
          <cell r="D107">
            <v>20.938000000000002</v>
          </cell>
          <cell r="F107">
            <v>19.314</v>
          </cell>
        </row>
        <row r="108">
          <cell r="B108" t="str">
            <v>Shareholders' Equity</v>
          </cell>
          <cell r="D108">
            <v>482.23</v>
          </cell>
          <cell r="F108">
            <v>653.83100000000002</v>
          </cell>
        </row>
        <row r="109">
          <cell r="B109" t="str">
            <v>Minority Interest</v>
          </cell>
          <cell r="D109">
            <v>0</v>
          </cell>
          <cell r="F109">
            <v>0</v>
          </cell>
        </row>
        <row r="110">
          <cell r="B110" t="str">
            <v>Deferred Taxes</v>
          </cell>
          <cell r="D110">
            <v>-31.821000000000002</v>
          </cell>
          <cell r="F110">
            <v>-30.081</v>
          </cell>
        </row>
        <row r="111">
          <cell r="B111" t="str">
            <v>Total Invested Capital</v>
          </cell>
          <cell r="D111">
            <v>735.79099999999994</v>
          </cell>
          <cell r="F111">
            <v>817.56700000000001</v>
          </cell>
        </row>
        <row r="113">
          <cell r="B113" t="str">
            <v>COGS</v>
          </cell>
          <cell r="F113">
            <v>1807.08</v>
          </cell>
        </row>
        <row r="115">
          <cell r="B115" t="str">
            <v>Land Lots</v>
          </cell>
          <cell r="C115">
            <v>0</v>
          </cell>
          <cell r="D115">
            <v>0</v>
          </cell>
          <cell r="F115">
            <v>19583</v>
          </cell>
        </row>
        <row r="116">
          <cell r="B116" t="str">
            <v>Backlog</v>
          </cell>
          <cell r="C116">
            <v>1050</v>
          </cell>
          <cell r="D116">
            <v>775</v>
          </cell>
          <cell r="F116">
            <v>760</v>
          </cell>
        </row>
        <row r="117">
          <cell r="B117" t="str">
            <v>Backlog (Units)</v>
          </cell>
          <cell r="C117">
            <v>3984</v>
          </cell>
          <cell r="D117">
            <v>3293</v>
          </cell>
          <cell r="F117">
            <v>2882</v>
          </cell>
        </row>
        <row r="118">
          <cell r="B118" t="str">
            <v>Closings (Units)</v>
          </cell>
          <cell r="C118">
            <v>1674</v>
          </cell>
          <cell r="D118">
            <v>7484</v>
          </cell>
          <cell r="F118">
            <v>8174</v>
          </cell>
        </row>
        <row r="120">
          <cell r="B120" t="str">
            <v>Shareholders' Equity as of 6/30/01</v>
          </cell>
          <cell r="C120">
            <v>521.96199999999999</v>
          </cell>
        </row>
        <row r="122">
          <cell r="B122" t="str">
            <v>Markets</v>
          </cell>
          <cell r="F122" t="str">
            <v>Homebuilding Projections</v>
          </cell>
        </row>
        <row r="123">
          <cell r="F123" t="str">
            <v>(Dollars in Millions, Except Per Share Data)</v>
          </cell>
        </row>
        <row r="124">
          <cell r="H124">
            <v>2002</v>
          </cell>
          <cell r="J124">
            <v>2003</v>
          </cell>
          <cell r="L124">
            <v>2002</v>
          </cell>
          <cell r="N124">
            <v>2003</v>
          </cell>
        </row>
        <row r="125">
          <cell r="F125" t="str">
            <v>Sales</v>
          </cell>
          <cell r="H125">
            <v>2544</v>
          </cell>
          <cell r="J125">
            <v>0</v>
          </cell>
          <cell r="L125">
            <v>2544</v>
          </cell>
          <cell r="N125">
            <v>0</v>
          </cell>
        </row>
        <row r="126">
          <cell r="F126" t="str">
            <v>EBIT</v>
          </cell>
          <cell r="H126">
            <v>248.9</v>
          </cell>
          <cell r="J126">
            <v>0</v>
          </cell>
          <cell r="L126">
            <v>248.9</v>
          </cell>
          <cell r="N126">
            <v>0</v>
          </cell>
        </row>
        <row r="127">
          <cell r="F127" t="str">
            <v>D&amp;A</v>
          </cell>
          <cell r="H127">
            <v>29.850746268656717</v>
          </cell>
          <cell r="J127">
            <v>0</v>
          </cell>
          <cell r="L127">
            <v>29.850746268656717</v>
          </cell>
          <cell r="N127">
            <v>0</v>
          </cell>
        </row>
        <row r="128">
          <cell r="F128" t="str">
            <v>EBITDA</v>
          </cell>
          <cell r="H128">
            <v>278.75074626865671</v>
          </cell>
          <cell r="J128">
            <v>0</v>
          </cell>
          <cell r="L128">
            <v>278.75074626865671</v>
          </cell>
          <cell r="N128">
            <v>0</v>
          </cell>
        </row>
        <row r="129">
          <cell r="F129" t="str">
            <v>Interest Expense</v>
          </cell>
          <cell r="H129">
            <v>24.2</v>
          </cell>
          <cell r="J129">
            <v>0</v>
          </cell>
          <cell r="L129">
            <v>24.2</v>
          </cell>
          <cell r="N129">
            <v>0</v>
          </cell>
        </row>
        <row r="130">
          <cell r="F130" t="str">
            <v>Goodwill Amortization</v>
          </cell>
          <cell r="H130">
            <v>0</v>
          </cell>
          <cell r="J130">
            <v>0</v>
          </cell>
          <cell r="L130">
            <v>0</v>
          </cell>
          <cell r="N130">
            <v>0</v>
          </cell>
        </row>
        <row r="131">
          <cell r="F131" t="str">
            <v>Tax Rate</v>
          </cell>
          <cell r="H131">
            <v>0.39023389413212967</v>
          </cell>
          <cell r="J131">
            <v>0.39023389413212967</v>
          </cell>
          <cell r="L131">
            <v>0.39023389413212967</v>
          </cell>
          <cell r="N131">
            <v>0.39023389413212967</v>
          </cell>
        </row>
        <row r="132">
          <cell r="F132" t="str">
            <v>FD Wtd Avg. Shares O/S (MM)</v>
          </cell>
          <cell r="H132">
            <v>27.8</v>
          </cell>
          <cell r="J132">
            <v>0</v>
          </cell>
          <cell r="L132">
            <v>27.8</v>
          </cell>
          <cell r="N132">
            <v>0</v>
          </cell>
        </row>
        <row r="133">
          <cell r="F133" t="str">
            <v>Net Income</v>
          </cell>
          <cell r="H133">
            <v>137.01444398851046</v>
          </cell>
          <cell r="J133">
            <v>0</v>
          </cell>
          <cell r="L133">
            <v>137.01444398851046</v>
          </cell>
          <cell r="N133">
            <v>0</v>
          </cell>
        </row>
        <row r="134">
          <cell r="F134" t="str">
            <v>FD EPS</v>
          </cell>
          <cell r="H134">
            <v>4.9285771218888659</v>
          </cell>
          <cell r="J134" t="e">
            <v>#DIV/0!</v>
          </cell>
          <cell r="L134">
            <v>4.9285771218888659</v>
          </cell>
          <cell r="N134" t="e">
            <v>#DIV/0!</v>
          </cell>
        </row>
        <row r="135">
          <cell r="F135" t="str">
            <v>IBES Estimate Fiscal Year</v>
          </cell>
          <cell r="H135" t="str">
            <v>12/2002</v>
          </cell>
          <cell r="J135" t="str">
            <v>12/2003</v>
          </cell>
        </row>
        <row r="136">
          <cell r="F136" t="str">
            <v>Research EPS</v>
          </cell>
          <cell r="H136">
            <v>5.35</v>
          </cell>
          <cell r="J136">
            <v>0</v>
          </cell>
        </row>
        <row r="138">
          <cell r="B138" t="str">
            <v>Average Cost of Debt</v>
          </cell>
          <cell r="F138" t="str">
            <v>Homebuilding Debt Structure</v>
          </cell>
          <cell r="P138" t="str">
            <v>Homebuilding Debt Maturity Schedule</v>
          </cell>
        </row>
        <row r="139">
          <cell r="D139" t="str">
            <v>10-K</v>
          </cell>
          <cell r="F139" t="str">
            <v>Tranche</v>
          </cell>
          <cell r="J139" t="str">
            <v>Amount</v>
          </cell>
          <cell r="L139" t="str">
            <v>Fixed/Float</v>
          </cell>
          <cell r="N139" t="str">
            <v>Rate %</v>
          </cell>
          <cell r="R139">
            <v>2002</v>
          </cell>
          <cell r="S139">
            <v>2003</v>
          </cell>
          <cell r="T139">
            <v>2004</v>
          </cell>
          <cell r="U139">
            <v>2005</v>
          </cell>
          <cell r="V139">
            <v>2006</v>
          </cell>
          <cell r="W139">
            <v>2007</v>
          </cell>
          <cell r="Y139" t="str">
            <v>Total</v>
          </cell>
        </row>
        <row r="140">
          <cell r="D140">
            <v>2001</v>
          </cell>
          <cell r="P140" t="str">
            <v>Fixed</v>
          </cell>
          <cell r="R140">
            <v>0</v>
          </cell>
          <cell r="S140">
            <v>0</v>
          </cell>
          <cell r="T140">
            <v>0</v>
          </cell>
          <cell r="U140">
            <v>0</v>
          </cell>
          <cell r="V140">
            <v>0</v>
          </cell>
          <cell r="W140">
            <v>174.535</v>
          </cell>
          <cell r="Y140">
            <v>174.535</v>
          </cell>
        </row>
        <row r="141">
          <cell r="B141" t="str">
            <v>Average Cost of Debt</v>
          </cell>
          <cell r="D141">
            <v>5.8047078333117431E-2</v>
          </cell>
          <cell r="F141" t="str">
            <v>Senior Notes Due 2008</v>
          </cell>
          <cell r="J141">
            <v>174.535</v>
          </cell>
          <cell r="L141" t="str">
            <v>Fixed</v>
          </cell>
          <cell r="N141">
            <v>8.3750000000000005E-2</v>
          </cell>
          <cell r="P141" t="str">
            <v>Floating</v>
          </cell>
          <cell r="R141">
            <v>0.11700000000000001</v>
          </cell>
          <cell r="S141">
            <v>0</v>
          </cell>
          <cell r="T141">
            <v>165</v>
          </cell>
          <cell r="U141">
            <v>0</v>
          </cell>
          <cell r="V141">
            <v>0</v>
          </cell>
          <cell r="W141">
            <v>0</v>
          </cell>
          <cell r="Y141">
            <v>165.11699999999999</v>
          </cell>
        </row>
        <row r="142">
          <cell r="F142" t="str">
            <v>Line of Credit</v>
          </cell>
          <cell r="J142">
            <v>165</v>
          </cell>
          <cell r="L142" t="str">
            <v>Float</v>
          </cell>
          <cell r="N142">
            <v>3.09E-2</v>
          </cell>
          <cell r="P142" t="str">
            <v>Total</v>
          </cell>
          <cell r="R142">
            <v>0.11700000000000001</v>
          </cell>
          <cell r="S142">
            <v>0</v>
          </cell>
          <cell r="T142">
            <v>165</v>
          </cell>
          <cell r="U142">
            <v>0</v>
          </cell>
          <cell r="V142">
            <v>0</v>
          </cell>
          <cell r="W142">
            <v>174.535</v>
          </cell>
          <cell r="Y142">
            <v>339.65199999999999</v>
          </cell>
        </row>
        <row r="143">
          <cell r="B143" t="str">
            <v>Swaps</v>
          </cell>
          <cell r="F143" t="str">
            <v>Notes Payable</v>
          </cell>
          <cell r="J143">
            <v>0.11700000000000001</v>
          </cell>
          <cell r="L143" t="str">
            <v>NA</v>
          </cell>
          <cell r="N143" t="str">
            <v>NA</v>
          </cell>
          <cell r="P143" t="str">
            <v>Average Interest Rate</v>
          </cell>
          <cell r="T143">
            <v>3.09E-2</v>
          </cell>
          <cell r="W143">
            <v>8.3750000000000005E-2</v>
          </cell>
        </row>
        <row r="144">
          <cell r="D144" t="str">
            <v>10-K</v>
          </cell>
          <cell r="P144" t="str">
            <v>Year</v>
          </cell>
          <cell r="R144">
            <v>0.5</v>
          </cell>
          <cell r="S144">
            <v>1.5</v>
          </cell>
          <cell r="T144">
            <v>2.5</v>
          </cell>
          <cell r="U144">
            <v>3.5</v>
          </cell>
          <cell r="V144">
            <v>4.5</v>
          </cell>
          <cell r="W144">
            <v>6.5</v>
          </cell>
          <cell r="Y144" t="str">
            <v>Total</v>
          </cell>
        </row>
        <row r="145">
          <cell r="D145">
            <v>2001</v>
          </cell>
          <cell r="P145" t="str">
            <v>Weighted Avg Maturity</v>
          </cell>
          <cell r="R145">
            <v>1.722351112314958E-4</v>
          </cell>
          <cell r="S145">
            <v>0</v>
          </cell>
          <cell r="T145">
            <v>1.2144783484272139</v>
          </cell>
          <cell r="U145">
            <v>0</v>
          </cell>
          <cell r="V145">
            <v>0</v>
          </cell>
          <cell r="W145">
            <v>3.3401172376432351</v>
          </cell>
          <cell r="Y145">
            <v>4.5547678211816809</v>
          </cell>
        </row>
        <row r="146">
          <cell r="B146" t="str">
            <v>Amount Swap Fixed to Floating</v>
          </cell>
          <cell r="D146">
            <v>0</v>
          </cell>
        </row>
        <row r="147">
          <cell r="B147" t="str">
            <v xml:space="preserve">Amount Swap Floating to Fixed </v>
          </cell>
          <cell r="D147">
            <v>0</v>
          </cell>
        </row>
        <row r="149">
          <cell r="B149" t="str">
            <v>Fixed vs. Floating</v>
          </cell>
        </row>
        <row r="150">
          <cell r="D150" t="str">
            <v>10-K</v>
          </cell>
          <cell r="S150" t="str">
            <v>Senior Notes</v>
          </cell>
          <cell r="T150" t="str">
            <v>Line of Credit</v>
          </cell>
          <cell r="U150" t="str">
            <v>Other Debt</v>
          </cell>
          <cell r="V150" t="str">
            <v>Totals</v>
          </cell>
        </row>
        <row r="151">
          <cell r="D151">
            <v>2001</v>
          </cell>
          <cell r="R151">
            <v>2002</v>
          </cell>
          <cell r="S151">
            <v>0</v>
          </cell>
          <cell r="T151">
            <v>0</v>
          </cell>
          <cell r="U151">
            <v>0.11700000000000001</v>
          </cell>
          <cell r="V151">
            <v>0.11700000000000001</v>
          </cell>
        </row>
        <row r="152">
          <cell r="B152" t="str">
            <v>Fixed</v>
          </cell>
          <cell r="D152">
            <v>174.535</v>
          </cell>
          <cell r="R152">
            <v>2003</v>
          </cell>
          <cell r="S152">
            <v>0</v>
          </cell>
          <cell r="T152">
            <v>0</v>
          </cell>
          <cell r="U152">
            <v>0</v>
          </cell>
          <cell r="V152">
            <v>0</v>
          </cell>
        </row>
        <row r="153">
          <cell r="B153" t="str">
            <v>Floating</v>
          </cell>
          <cell r="D153">
            <v>165.11699999999999</v>
          </cell>
          <cell r="R153">
            <v>2004</v>
          </cell>
          <cell r="S153">
            <v>0</v>
          </cell>
          <cell r="T153">
            <v>165</v>
          </cell>
          <cell r="U153">
            <v>0</v>
          </cell>
          <cell r="V153">
            <v>165</v>
          </cell>
        </row>
        <row r="154">
          <cell r="B154" t="str">
            <v>Total</v>
          </cell>
          <cell r="D154">
            <v>339.65199999999999</v>
          </cell>
          <cell r="H154" t="str">
            <v>Total Debt</v>
          </cell>
          <cell r="J154">
            <v>339.65199999999999</v>
          </cell>
          <cell r="R154">
            <v>2005</v>
          </cell>
          <cell r="S154">
            <v>0</v>
          </cell>
          <cell r="T154">
            <v>0</v>
          </cell>
          <cell r="U154">
            <v>0</v>
          </cell>
          <cell r="V154">
            <v>0</v>
          </cell>
        </row>
        <row r="155">
          <cell r="R155">
            <v>2006</v>
          </cell>
          <cell r="S155">
            <v>0</v>
          </cell>
          <cell r="T155">
            <v>0</v>
          </cell>
          <cell r="U155">
            <v>0</v>
          </cell>
          <cell r="V155">
            <v>0</v>
          </cell>
        </row>
        <row r="156">
          <cell r="R156">
            <v>2007</v>
          </cell>
          <cell r="S156">
            <v>0</v>
          </cell>
          <cell r="T156">
            <v>0</v>
          </cell>
          <cell r="U156">
            <v>0</v>
          </cell>
          <cell r="V156">
            <v>0</v>
          </cell>
        </row>
        <row r="157">
          <cell r="R157">
            <v>2008</v>
          </cell>
          <cell r="S157">
            <v>174.5</v>
          </cell>
          <cell r="T157">
            <v>0</v>
          </cell>
          <cell r="U157">
            <v>0</v>
          </cell>
          <cell r="V157">
            <v>174.5</v>
          </cell>
        </row>
        <row r="168">
          <cell r="B168" t="str">
            <v>Notes</v>
          </cell>
        </row>
        <row r="171">
          <cell r="B171" t="str">
            <v>*  See page 1470 in FactSet On-Line Assistant for Currency codes</v>
          </cell>
        </row>
      </sheetData>
      <sheetData sheetId="11"/>
      <sheetData sheetId="12"/>
      <sheetData sheetId="13"/>
      <sheetData sheetId="14"/>
      <sheetData sheetId="15"/>
      <sheetData sheetId="16"/>
      <sheetData sheetId="17"/>
      <sheetData sheetId="18"/>
      <sheetData sheetId="19"/>
      <sheetData sheetId="20"/>
      <sheetData sheetId="21" refreshError="1">
        <row r="1">
          <cell r="A1" t="str">
            <v>ROW</v>
          </cell>
          <cell r="C1">
            <v>3</v>
          </cell>
          <cell r="D1">
            <v>16</v>
          </cell>
          <cell r="F1">
            <v>17</v>
          </cell>
        </row>
        <row r="2">
          <cell r="A2" t="str">
            <v>COLUMN</v>
          </cell>
          <cell r="C2">
            <v>4</v>
          </cell>
          <cell r="D2">
            <v>18</v>
          </cell>
          <cell r="F2">
            <v>18</v>
          </cell>
        </row>
        <row r="3">
          <cell r="B3" t="str">
            <v>DATE</v>
          </cell>
          <cell r="C3">
            <v>37494</v>
          </cell>
        </row>
        <row r="4">
          <cell r="C4" t="str">
            <v>($ in Millions except per share data)</v>
          </cell>
        </row>
        <row r="6">
          <cell r="D6" t="str">
            <v>EV / EBITDA</v>
          </cell>
        </row>
        <row r="7">
          <cell r="D7" t="str">
            <v>CY2002E</v>
          </cell>
          <cell r="F7" t="str">
            <v>CY2003E</v>
          </cell>
        </row>
        <row r="9">
          <cell r="B9" t="str">
            <v>ctx</v>
          </cell>
          <cell r="C9" t="str">
            <v>Centex</v>
          </cell>
          <cell r="D9">
            <v>5.7392330189582639</v>
          </cell>
          <cell r="F9">
            <v>4.4775602430941657</v>
          </cell>
        </row>
        <row r="10">
          <cell r="B10" t="str">
            <v>dhi</v>
          </cell>
          <cell r="C10" t="str">
            <v>DR Horton</v>
          </cell>
          <cell r="D10">
            <v>8.0702045223311583</v>
          </cell>
          <cell r="F10">
            <v>6.999130469163636</v>
          </cell>
        </row>
        <row r="11">
          <cell r="B11" t="str">
            <v>kbh</v>
          </cell>
          <cell r="C11" t="str">
            <v>KB Home</v>
          </cell>
          <cell r="D11">
            <v>7.2053691150480761</v>
          </cell>
          <cell r="F11">
            <v>6.4232973482015074</v>
          </cell>
        </row>
        <row r="12">
          <cell r="B12" t="str">
            <v>len</v>
          </cell>
          <cell r="C12" t="str">
            <v>Lennar</v>
          </cell>
          <cell r="D12">
            <v>5.1993211988076657</v>
          </cell>
          <cell r="F12">
            <v>4.4395224118069532</v>
          </cell>
        </row>
        <row r="13">
          <cell r="B13" t="str">
            <v>nvr</v>
          </cell>
          <cell r="C13" t="str">
            <v>NVR</v>
          </cell>
          <cell r="D13">
            <v>5.507040228884577</v>
          </cell>
          <cell r="F13">
            <v>4.7096752451532238</v>
          </cell>
        </row>
        <row r="14">
          <cell r="B14" t="str">
            <v>phm</v>
          </cell>
          <cell r="C14" t="str">
            <v>Pulte</v>
          </cell>
          <cell r="D14">
            <v>6.5902953610578257</v>
          </cell>
          <cell r="F14">
            <v>5.9945532342013097</v>
          </cell>
        </row>
        <row r="15">
          <cell r="B15" t="str">
            <v>tol</v>
          </cell>
          <cell r="C15" t="str">
            <v>Toll Brothers</v>
          </cell>
          <cell r="D15">
            <v>7.0718585248215389</v>
          </cell>
          <cell r="F15">
            <v>5.9537918151089242</v>
          </cell>
        </row>
        <row r="17">
          <cell r="B17" t="str">
            <v>bzh</v>
          </cell>
          <cell r="C17" t="str">
            <v>Beazer Homes</v>
          </cell>
          <cell r="D17">
            <v>6.2584847461743589</v>
          </cell>
          <cell r="F17">
            <v>5.205564744372813</v>
          </cell>
        </row>
        <row r="18">
          <cell r="B18" t="str">
            <v>hov</v>
          </cell>
          <cell r="C18" t="str">
            <v>Hovnanian Enterprise</v>
          </cell>
          <cell r="D18">
            <v>6.5323307233803991</v>
          </cell>
          <cell r="F18">
            <v>5.9157022872884548</v>
          </cell>
        </row>
        <row r="19">
          <cell r="B19" t="str">
            <v>mdc</v>
          </cell>
          <cell r="C19" t="str">
            <v>MDC Holdings</v>
          </cell>
          <cell r="D19">
            <v>5.3050329721311478</v>
          </cell>
          <cell r="F19">
            <v>4.8990386552456124</v>
          </cell>
        </row>
        <row r="20">
          <cell r="B20" t="str">
            <v>mth</v>
          </cell>
          <cell r="C20" t="str">
            <v>Meritage Corporation</v>
          </cell>
          <cell r="D20">
            <v>5.5896196961412503</v>
          </cell>
          <cell r="F20">
            <v>4.9700128058505788</v>
          </cell>
        </row>
        <row r="21">
          <cell r="B21" t="str">
            <v>ryl</v>
          </cell>
          <cell r="C21" t="str">
            <v>Ryland Group</v>
          </cell>
          <cell r="D21">
            <v>5.1925085660404289</v>
          </cell>
          <cell r="F21">
            <v>4.9243956460331901</v>
          </cell>
        </row>
        <row r="22">
          <cell r="B22" t="str">
            <v>spf</v>
          </cell>
          <cell r="C22" t="str">
            <v>Standard Pacific</v>
          </cell>
          <cell r="D22">
            <v>7.6940827002469225</v>
          </cell>
          <cell r="F22">
            <v>6.5847484976249548</v>
          </cell>
        </row>
        <row r="24">
          <cell r="D24">
            <v>6.3042601056941248</v>
          </cell>
          <cell r="F24">
            <v>5.499768723318871</v>
          </cell>
        </row>
      </sheetData>
      <sheetData sheetId="22" refreshError="1">
        <row r="1">
          <cell r="A1" t="str">
            <v>ROW</v>
          </cell>
          <cell r="C1">
            <v>3</v>
          </cell>
          <cell r="D1">
            <v>20</v>
          </cell>
          <cell r="F1">
            <v>21</v>
          </cell>
          <cell r="H1">
            <v>51</v>
          </cell>
        </row>
        <row r="2">
          <cell r="A2" t="str">
            <v>COLUMN</v>
          </cell>
          <cell r="C2">
            <v>4</v>
          </cell>
          <cell r="D2">
            <v>18</v>
          </cell>
          <cell r="F2">
            <v>18</v>
          </cell>
          <cell r="H2">
            <v>18</v>
          </cell>
        </row>
        <row r="3">
          <cell r="B3" t="str">
            <v>DATE</v>
          </cell>
          <cell r="C3">
            <v>37494</v>
          </cell>
        </row>
        <row r="4">
          <cell r="C4" t="str">
            <v>($ in Millions except per share data)</v>
          </cell>
        </row>
        <row r="6">
          <cell r="D6" t="str">
            <v>P/E</v>
          </cell>
          <cell r="G6" t="str">
            <v>PRICE / T.</v>
          </cell>
        </row>
        <row r="7">
          <cell r="D7" t="str">
            <v>CY2002E</v>
          </cell>
          <cell r="F7" t="str">
            <v>CY2003E</v>
          </cell>
          <cell r="G7" t="str">
            <v>BOOK</v>
          </cell>
        </row>
        <row r="9">
          <cell r="B9" t="str">
            <v>CTX</v>
          </cell>
          <cell r="C9" t="str">
            <v>Centex</v>
          </cell>
          <cell r="D9">
            <v>6.8149974052932016</v>
          </cell>
          <cell r="F9">
            <v>5.8147000221385872</v>
          </cell>
          <cell r="H9">
            <v>1.5827382111591557</v>
          </cell>
        </row>
        <row r="10">
          <cell r="B10" t="str">
            <v>DHI</v>
          </cell>
          <cell r="C10" t="str">
            <v>DR Horton</v>
          </cell>
          <cell r="D10">
            <v>7.6432246998284734</v>
          </cell>
          <cell r="F10">
            <v>6.9235550031075208</v>
          </cell>
          <cell r="H10">
            <v>1.6049473380401831</v>
          </cell>
        </row>
        <row r="11">
          <cell r="B11" t="str">
            <v>KBH</v>
          </cell>
          <cell r="C11" t="str">
            <v>KB Home</v>
          </cell>
          <cell r="D11">
            <v>7.8702137475011531</v>
          </cell>
          <cell r="F11">
            <v>7.3407917383820998</v>
          </cell>
          <cell r="H11">
            <v>2.3185158148914611</v>
          </cell>
        </row>
        <row r="12">
          <cell r="B12" t="str">
            <v>LEN</v>
          </cell>
          <cell r="C12" t="str">
            <v>Lennar</v>
          </cell>
          <cell r="D12">
            <v>8.5022692889561267</v>
          </cell>
          <cell r="F12">
            <v>7.427967221781655</v>
          </cell>
          <cell r="H12">
            <v>2.15143037871526</v>
          </cell>
        </row>
        <row r="13">
          <cell r="B13" t="str">
            <v>NVR</v>
          </cell>
          <cell r="C13" t="str">
            <v>NVR</v>
          </cell>
          <cell r="D13">
            <v>9.2944446019907563</v>
          </cell>
          <cell r="F13">
            <v>8.405354807273099</v>
          </cell>
          <cell r="H13">
            <v>7.2541296103537656</v>
          </cell>
        </row>
        <row r="14">
          <cell r="B14" t="str">
            <v>PHM</v>
          </cell>
          <cell r="C14" t="str">
            <v>Pulte</v>
          </cell>
          <cell r="D14">
            <v>7.4403815580286166</v>
          </cell>
          <cell r="F14">
            <v>6.7232597623089987</v>
          </cell>
          <cell r="H14">
            <v>1.3618380440909761</v>
          </cell>
        </row>
        <row r="15">
          <cell r="B15" t="str">
            <v>TOL</v>
          </cell>
          <cell r="C15" t="str">
            <v>Toll Brothers</v>
          </cell>
          <cell r="D15">
            <v>9.435626102292769</v>
          </cell>
          <cell r="F15">
            <v>8.3126165320074588</v>
          </cell>
          <cell r="H15">
            <v>1.8756237685638268</v>
          </cell>
        </row>
        <row r="17">
          <cell r="B17" t="str">
            <v>BZH</v>
          </cell>
          <cell r="C17" t="str">
            <v>Beazer Homes</v>
          </cell>
          <cell r="D17">
            <v>6.2757129907258902</v>
          </cell>
          <cell r="F17">
            <v>5.6433408577878099</v>
          </cell>
          <cell r="H17">
            <v>2.2125090701533314</v>
          </cell>
        </row>
        <row r="18">
          <cell r="B18" t="str">
            <v>HOV</v>
          </cell>
          <cell r="C18" t="str">
            <v>Hovnanian Enterprise</v>
          </cell>
          <cell r="D18">
            <v>9.93874425727412</v>
          </cell>
          <cell r="F18">
            <v>8.596026490066226</v>
          </cell>
          <cell r="H18">
            <v>2.0271850679721082</v>
          </cell>
        </row>
        <row r="19">
          <cell r="B19" t="str">
            <v>MDC</v>
          </cell>
          <cell r="C19" t="str">
            <v>MDC Holdings</v>
          </cell>
          <cell r="D19">
            <v>7.9469601298935597</v>
          </cell>
          <cell r="F19">
            <v>7.0638229634381027</v>
          </cell>
          <cell r="H19">
            <v>1.6839168897262602</v>
          </cell>
        </row>
        <row r="20">
          <cell r="B20" t="str">
            <v>MTH</v>
          </cell>
          <cell r="C20" t="str">
            <v>Meritage Corporation</v>
          </cell>
          <cell r="D20">
            <v>7.7170418006430879</v>
          </cell>
          <cell r="F20">
            <v>6.4451158106747242</v>
          </cell>
          <cell r="H20">
            <v>2.3611090381526636</v>
          </cell>
        </row>
        <row r="21">
          <cell r="B21" t="str">
            <v>RYL</v>
          </cell>
          <cell r="C21" t="str">
            <v>Ryland Group</v>
          </cell>
          <cell r="D21">
            <v>8.0122591943957975</v>
          </cell>
          <cell r="F21">
            <v>7.2561459159397304</v>
          </cell>
          <cell r="H21">
            <v>2.1130497902696699</v>
          </cell>
        </row>
        <row r="22">
          <cell r="B22" t="str">
            <v>SPF</v>
          </cell>
          <cell r="C22" t="str">
            <v>Standard Pacific</v>
          </cell>
          <cell r="D22">
            <v>8.0079568059107693</v>
          </cell>
          <cell r="F22">
            <v>6.8381460810482881</v>
          </cell>
          <cell r="H22">
            <v>1.5697688884260859</v>
          </cell>
        </row>
        <row r="24">
          <cell r="C24" t="str">
            <v>Average</v>
          </cell>
          <cell r="D24">
            <v>8.0692178909795622</v>
          </cell>
          <cell r="F24">
            <v>7.1377571696887925</v>
          </cell>
        </row>
      </sheetData>
      <sheetData sheetId="23" refreshError="1">
        <row r="1">
          <cell r="A1" t="str">
            <v>ROW</v>
          </cell>
          <cell r="C1">
            <v>3</v>
          </cell>
          <cell r="D1">
            <v>20</v>
          </cell>
          <cell r="F1">
            <v>70</v>
          </cell>
          <cell r="G1">
            <v>26</v>
          </cell>
        </row>
        <row r="2">
          <cell r="A2" t="str">
            <v>COLUMN</v>
          </cell>
          <cell r="C2">
            <v>4</v>
          </cell>
          <cell r="D2">
            <v>4</v>
          </cell>
          <cell r="F2">
            <v>7</v>
          </cell>
          <cell r="G2">
            <v>18</v>
          </cell>
        </row>
        <row r="3">
          <cell r="B3" t="str">
            <v>DATE</v>
          </cell>
          <cell r="C3">
            <v>37494</v>
          </cell>
        </row>
        <row r="4">
          <cell r="C4" t="str">
            <v>($ in Millions except per share data)</v>
          </cell>
        </row>
        <row r="5">
          <cell r="D5">
            <v>0</v>
          </cell>
          <cell r="H5" t="str">
            <v>LTM</v>
          </cell>
        </row>
        <row r="6">
          <cell r="F6" t="str">
            <v>DELIVERIES</v>
          </cell>
          <cell r="H6" t="str">
            <v>HB EBIT</v>
          </cell>
        </row>
        <row r="7">
          <cell r="D7" t="str">
            <v>PRICE</v>
          </cell>
          <cell r="F7" t="str">
            <v>(UNITS)</v>
          </cell>
          <cell r="G7" t="str">
            <v>Price / Book Value</v>
          </cell>
          <cell r="H7" t="str">
            <v>MARGIN</v>
          </cell>
        </row>
        <row r="9">
          <cell r="B9" t="str">
            <v>CTX</v>
          </cell>
          <cell r="C9" t="str">
            <v>Centex</v>
          </cell>
          <cell r="D9">
            <v>52.53</v>
          </cell>
          <cell r="F9">
            <v>0</v>
          </cell>
          <cell r="G9">
            <v>1.5827382111591557</v>
          </cell>
        </row>
        <row r="10">
          <cell r="B10" t="str">
            <v>DHI</v>
          </cell>
          <cell r="C10" t="str">
            <v>DR Horton</v>
          </cell>
          <cell r="D10">
            <v>22.28</v>
          </cell>
          <cell r="F10">
            <v>0</v>
          </cell>
          <cell r="G10">
            <v>1.6049473380401831</v>
          </cell>
        </row>
        <row r="11">
          <cell r="B11" t="str">
            <v>KBH</v>
          </cell>
          <cell r="C11" t="str">
            <v>KB Home</v>
          </cell>
          <cell r="D11">
            <v>51.18</v>
          </cell>
          <cell r="F11">
            <v>0</v>
          </cell>
          <cell r="G11">
            <v>2.3185158148914611</v>
          </cell>
        </row>
        <row r="12">
          <cell r="B12" t="str">
            <v>LEN</v>
          </cell>
          <cell r="C12" t="str">
            <v>Lennar</v>
          </cell>
          <cell r="D12">
            <v>56.2</v>
          </cell>
          <cell r="F12">
            <v>0</v>
          </cell>
          <cell r="G12">
            <v>2.15143037871526</v>
          </cell>
        </row>
        <row r="13">
          <cell r="B13" t="str">
            <v>PHM</v>
          </cell>
          <cell r="C13" t="str">
            <v>Pulte</v>
          </cell>
          <cell r="D13">
            <v>51.480000000000004</v>
          </cell>
          <cell r="F13">
            <v>0</v>
          </cell>
          <cell r="G13">
            <v>1.3618380440909761</v>
          </cell>
        </row>
        <row r="14">
          <cell r="B14" t="str">
            <v>TOL</v>
          </cell>
          <cell r="C14" t="str">
            <v>Toll Brothers</v>
          </cell>
          <cell r="D14">
            <v>26.75</v>
          </cell>
          <cell r="F14">
            <v>0</v>
          </cell>
          <cell r="G14">
            <v>1.8756237685638268</v>
          </cell>
        </row>
        <row r="16">
          <cell r="B16" t="str">
            <v>BZH</v>
          </cell>
          <cell r="C16" t="str">
            <v>Beazer Homes</v>
          </cell>
          <cell r="D16">
            <v>67.5</v>
          </cell>
          <cell r="F16">
            <v>0</v>
          </cell>
          <cell r="G16">
            <v>2.2125090701533314</v>
          </cell>
        </row>
        <row r="17">
          <cell r="B17" t="str">
            <v>HOV</v>
          </cell>
          <cell r="C17" t="str">
            <v>Hovnanian Enterprise</v>
          </cell>
          <cell r="D17">
            <v>32.450000000000003</v>
          </cell>
          <cell r="F17">
            <v>0</v>
          </cell>
          <cell r="G17">
            <v>2.0271850679721082</v>
          </cell>
        </row>
        <row r="18">
          <cell r="B18" t="str">
            <v>MDC</v>
          </cell>
          <cell r="C18" t="str">
            <v>MDC Holdings</v>
          </cell>
          <cell r="D18">
            <v>44.050000000000004</v>
          </cell>
          <cell r="F18">
            <v>0</v>
          </cell>
          <cell r="G18">
            <v>1.6839168897262602</v>
          </cell>
        </row>
        <row r="19">
          <cell r="B19" t="str">
            <v>MTH</v>
          </cell>
          <cell r="C19" t="str">
            <v>Meritage Corporation</v>
          </cell>
          <cell r="D19">
            <v>38.400000000000006</v>
          </cell>
          <cell r="F19">
            <v>0</v>
          </cell>
          <cell r="G19">
            <v>2.3611090381526636</v>
          </cell>
        </row>
        <row r="20">
          <cell r="B20" t="str">
            <v>RYL</v>
          </cell>
          <cell r="C20" t="str">
            <v>Ryland Group</v>
          </cell>
          <cell r="D20">
            <v>45.75</v>
          </cell>
          <cell r="F20">
            <v>0</v>
          </cell>
          <cell r="G20">
            <v>2.1130497902696699</v>
          </cell>
        </row>
        <row r="21">
          <cell r="B21" t="str">
            <v>SPF</v>
          </cell>
          <cell r="C21" t="str">
            <v>Standard Pacific</v>
          </cell>
          <cell r="D21">
            <v>28.18</v>
          </cell>
          <cell r="F21">
            <v>0</v>
          </cell>
          <cell r="G21">
            <v>1.5697688884260859</v>
          </cell>
        </row>
        <row r="23">
          <cell r="G23">
            <v>1.9052193583467483</v>
          </cell>
        </row>
      </sheetData>
      <sheetData sheetId="24"/>
      <sheetData sheetId="25"/>
      <sheetData sheetId="26" refreshError="1">
        <row r="1">
          <cell r="A1" t="str">
            <v>ROW</v>
          </cell>
          <cell r="C1">
            <v>3</v>
          </cell>
          <cell r="D1">
            <v>57</v>
          </cell>
        </row>
        <row r="2">
          <cell r="A2" t="str">
            <v>COLUMN</v>
          </cell>
          <cell r="C2">
            <v>4</v>
          </cell>
          <cell r="D2">
            <v>18</v>
          </cell>
        </row>
        <row r="3">
          <cell r="B3" t="str">
            <v>DATE</v>
          </cell>
          <cell r="C3">
            <v>37494</v>
          </cell>
        </row>
        <row r="4">
          <cell r="C4" t="str">
            <v>($ in Millions except per share data)</v>
          </cell>
        </row>
        <row r="5">
          <cell r="C5" t="str">
            <v>Company</v>
          </cell>
          <cell r="D5" t="str">
            <v>Homebuilding 2001 EBIT Margin</v>
          </cell>
        </row>
        <row r="9">
          <cell r="B9" t="str">
            <v>CTX</v>
          </cell>
          <cell r="C9" t="str">
            <v>Centex</v>
          </cell>
          <cell r="D9">
            <v>9.5887662988966907E-2</v>
          </cell>
        </row>
        <row r="10">
          <cell r="B10" t="str">
            <v>DHI</v>
          </cell>
          <cell r="C10" t="str">
            <v>DR Horton</v>
          </cell>
          <cell r="D10">
            <v>9.6815402865224914E-2</v>
          </cell>
        </row>
        <row r="11">
          <cell r="B11" t="str">
            <v>KBH</v>
          </cell>
          <cell r="C11" t="str">
            <v>KB Home</v>
          </cell>
          <cell r="D11">
            <v>7.8262878468134262E-2</v>
          </cell>
        </row>
        <row r="12">
          <cell r="B12" t="str">
            <v>LEN</v>
          </cell>
          <cell r="C12" t="str">
            <v>Lennar</v>
          </cell>
          <cell r="D12">
            <v>0.12730858884705037</v>
          </cell>
        </row>
        <row r="13">
          <cell r="B13" t="str">
            <v>NVR</v>
          </cell>
          <cell r="C13" t="str">
            <v>NVR</v>
          </cell>
          <cell r="D13">
            <v>0.14937775523738928</v>
          </cell>
        </row>
        <row r="14">
          <cell r="B14" t="str">
            <v>PHM</v>
          </cell>
          <cell r="C14" t="str">
            <v>Pulte</v>
          </cell>
          <cell r="D14">
            <v>9.6968519238243289E-2</v>
          </cell>
        </row>
        <row r="15">
          <cell r="B15" t="str">
            <v>TOL</v>
          </cell>
          <cell r="C15" t="str">
            <v>Toll Brothers</v>
          </cell>
          <cell r="D15">
            <v>0.1696105072463768</v>
          </cell>
        </row>
        <row r="17">
          <cell r="B17" t="str">
            <v>BZH</v>
          </cell>
          <cell r="C17" t="str">
            <v>Beazer Homes</v>
          </cell>
          <cell r="D17">
            <v>7.9140757490107405E-2</v>
          </cell>
        </row>
        <row r="18">
          <cell r="B18" t="str">
            <v>HOV</v>
          </cell>
          <cell r="C18" t="str">
            <v>Hovnanian Enterprise</v>
          </cell>
          <cell r="D18">
            <v>9.2662964045600704E-2</v>
          </cell>
        </row>
        <row r="19">
          <cell r="B19" t="str">
            <v>MDC</v>
          </cell>
          <cell r="C19" t="str">
            <v>MDC Holdings</v>
          </cell>
          <cell r="D19">
            <v>0.12745051047308631</v>
          </cell>
        </row>
        <row r="20">
          <cell r="B20" t="str">
            <v>MTH</v>
          </cell>
          <cell r="C20" t="str">
            <v>Meritage Corporation</v>
          </cell>
          <cell r="D20">
            <v>0.11198456275010951</v>
          </cell>
        </row>
        <row r="21">
          <cell r="B21" t="str">
            <v>RYL</v>
          </cell>
          <cell r="C21" t="str">
            <v>Ryland Group</v>
          </cell>
          <cell r="D21">
            <v>0.10474366616989568</v>
          </cell>
        </row>
        <row r="22">
          <cell r="B22" t="str">
            <v>SPF</v>
          </cell>
          <cell r="C22" t="str">
            <v>Standard Pacific</v>
          </cell>
          <cell r="D22">
            <v>0.13735465116279069</v>
          </cell>
        </row>
        <row r="24">
          <cell r="C24" t="str">
            <v>Average</v>
          </cell>
          <cell r="D24">
            <v>0.11288987899869049</v>
          </cell>
        </row>
      </sheetData>
      <sheetData sheetId="27"/>
      <sheetData sheetId="28" refreshError="1">
        <row r="1">
          <cell r="A1" t="str">
            <v>ROW</v>
          </cell>
          <cell r="C1">
            <v>3</v>
          </cell>
          <cell r="E1">
            <v>61</v>
          </cell>
          <cell r="G1">
            <v>54</v>
          </cell>
          <cell r="I1">
            <v>20</v>
          </cell>
          <cell r="K1">
            <v>70</v>
          </cell>
        </row>
        <row r="2">
          <cell r="A2" t="str">
            <v>COLUMN</v>
          </cell>
          <cell r="C2">
            <v>4</v>
          </cell>
          <cell r="E2">
            <v>18</v>
          </cell>
          <cell r="G2">
            <v>18</v>
          </cell>
          <cell r="I2">
            <v>4</v>
          </cell>
          <cell r="K2">
            <v>7</v>
          </cell>
        </row>
        <row r="3">
          <cell r="B3" t="str">
            <v>DATE</v>
          </cell>
          <cell r="C3">
            <v>37494</v>
          </cell>
        </row>
        <row r="5">
          <cell r="C5" t="str">
            <v>Company</v>
          </cell>
          <cell r="G5" t="str">
            <v>Homebuilding Debt / Inventory</v>
          </cell>
          <cell r="I5">
            <v>0</v>
          </cell>
        </row>
        <row r="6">
          <cell r="E6" t="str">
            <v>ROIC(1)</v>
          </cell>
          <cell r="K6" t="str">
            <v>DELIVERIES</v>
          </cell>
        </row>
        <row r="7">
          <cell r="E7">
            <v>2001</v>
          </cell>
          <cell r="I7" t="str">
            <v>PRICE</v>
          </cell>
          <cell r="K7" t="str">
            <v>(UNITS)</v>
          </cell>
        </row>
        <row r="9">
          <cell r="B9" t="str">
            <v>CTX</v>
          </cell>
          <cell r="C9" t="str">
            <v>Centex</v>
          </cell>
          <cell r="E9">
            <v>0.12116226004742998</v>
          </cell>
          <cell r="G9">
            <v>0.67447755512759155</v>
          </cell>
          <cell r="I9">
            <v>52.53</v>
          </cell>
          <cell r="K9">
            <v>0</v>
          </cell>
        </row>
        <row r="10">
          <cell r="B10" t="str">
            <v>DHI</v>
          </cell>
          <cell r="C10" t="str">
            <v>DR Horton</v>
          </cell>
          <cell r="E10">
            <v>0.10248799843086126</v>
          </cell>
          <cell r="G10">
            <v>0.65415661976658657</v>
          </cell>
          <cell r="I10">
            <v>22.28</v>
          </cell>
          <cell r="K10">
            <v>0</v>
          </cell>
        </row>
        <row r="11">
          <cell r="B11" t="str">
            <v>KBH</v>
          </cell>
          <cell r="C11" t="str">
            <v>KB Home</v>
          </cell>
          <cell r="E11">
            <v>0.12125431047447885</v>
          </cell>
          <cell r="G11">
            <v>0.57020189563440338</v>
          </cell>
          <cell r="I11">
            <v>51.18</v>
          </cell>
          <cell r="K11">
            <v>0</v>
          </cell>
        </row>
        <row r="12">
          <cell r="B12" t="str">
            <v>LEN</v>
          </cell>
          <cell r="C12" t="str">
            <v>Lennar</v>
          </cell>
          <cell r="E12">
            <v>0.17382606610954662</v>
          </cell>
          <cell r="G12">
            <v>0.44283695381138793</v>
          </cell>
          <cell r="I12">
            <v>56.2</v>
          </cell>
          <cell r="K12">
            <v>0</v>
          </cell>
        </row>
        <row r="13">
          <cell r="B13" t="str">
            <v>PHM</v>
          </cell>
          <cell r="C13" t="str">
            <v>Pulte</v>
          </cell>
          <cell r="E13">
            <v>0.13016069455546864</v>
          </cell>
          <cell r="G13">
            <v>0.49140546133338708</v>
          </cell>
          <cell r="I13">
            <v>51.480000000000004</v>
          </cell>
          <cell r="K13">
            <v>0</v>
          </cell>
        </row>
        <row r="14">
          <cell r="B14" t="str">
            <v>TOL</v>
          </cell>
          <cell r="C14" t="str">
            <v>Toll Brothers</v>
          </cell>
          <cell r="E14">
            <v>0.1404812798310012</v>
          </cell>
          <cell r="G14">
            <v>0.43917268762069661</v>
          </cell>
          <cell r="I14">
            <v>26.75</v>
          </cell>
          <cell r="K14">
            <v>0</v>
          </cell>
        </row>
        <row r="16">
          <cell r="B16" t="str">
            <v>BZH</v>
          </cell>
          <cell r="C16" t="str">
            <v>Beazer Homes</v>
          </cell>
          <cell r="E16">
            <v>0.1546710244295135</v>
          </cell>
          <cell r="G16">
            <v>0.79941331197298204</v>
          </cell>
          <cell r="I16">
            <v>67.5</v>
          </cell>
          <cell r="K16">
            <v>0</v>
          </cell>
        </row>
        <row r="17">
          <cell r="B17" t="str">
            <v>HOV</v>
          </cell>
          <cell r="C17" t="str">
            <v>Hovnanian Enterprise</v>
          </cell>
          <cell r="E17">
            <v>0.13050217162423447</v>
          </cell>
          <cell r="G17">
            <v>0.64363859386104105</v>
          </cell>
          <cell r="I17">
            <v>32.450000000000003</v>
          </cell>
          <cell r="K17">
            <v>0</v>
          </cell>
        </row>
        <row r="18">
          <cell r="B18" t="str">
            <v>MDC</v>
          </cell>
          <cell r="C18" t="str">
            <v>MDC Holdings</v>
          </cell>
          <cell r="E18">
            <v>0.225432256054303</v>
          </cell>
          <cell r="G18">
            <v>0.3457440094464464</v>
          </cell>
          <cell r="I18">
            <v>44.050000000000004</v>
          </cell>
          <cell r="K18">
            <v>0</v>
          </cell>
        </row>
        <row r="19">
          <cell r="B19" t="str">
            <v>MTH</v>
          </cell>
          <cell r="C19" t="str">
            <v>Meritage Corporation</v>
          </cell>
          <cell r="E19">
            <v>0.17963771601052761</v>
          </cell>
          <cell r="G19">
            <v>0.42496389805129403</v>
          </cell>
          <cell r="I19">
            <v>38.400000000000006</v>
          </cell>
          <cell r="K19">
            <v>0</v>
          </cell>
        </row>
        <row r="20">
          <cell r="B20" t="str">
            <v>RYL</v>
          </cell>
          <cell r="C20" t="str">
            <v>Ryland Group</v>
          </cell>
          <cell r="E20">
            <v>0.17528110535396219</v>
          </cell>
          <cell r="G20">
            <v>0.52531808250867496</v>
          </cell>
          <cell r="I20">
            <v>45.75</v>
          </cell>
          <cell r="K20">
            <v>0</v>
          </cell>
        </row>
        <row r="21">
          <cell r="B21" t="str">
            <v>SPF</v>
          </cell>
          <cell r="C21" t="str">
            <v>Standard Pacific</v>
          </cell>
          <cell r="E21">
            <v>0.14250041725624127</v>
          </cell>
          <cell r="G21">
            <v>0.53500201926464397</v>
          </cell>
          <cell r="I21">
            <v>28.18</v>
          </cell>
          <cell r="K21">
            <v>0</v>
          </cell>
        </row>
        <row r="23">
          <cell r="C23" t="str">
            <v>Average</v>
          </cell>
          <cell r="E23">
            <v>0.14978310834813072</v>
          </cell>
        </row>
        <row r="25">
          <cell r="C25" t="str">
            <v>(1)  ROIC calculated as tax-effected EBIT / (homebuilding debt + stockholders' equity + operating leases + net deferred taxes)</v>
          </cell>
        </row>
      </sheetData>
      <sheetData sheetId="29"/>
      <sheetData sheetId="30"/>
      <sheetData sheetId="31"/>
      <sheetData sheetId="32"/>
      <sheetData sheetId="33"/>
      <sheetData sheetId="34"/>
      <sheetData sheetId="35"/>
      <sheetData sheetId="36"/>
      <sheetData sheetId="37"/>
      <sheetData sheetId="38" refreshError="1">
        <row r="1">
          <cell r="A1" t="str">
            <v>ROW</v>
          </cell>
          <cell r="C1">
            <v>3</v>
          </cell>
          <cell r="D1">
            <v>152</v>
          </cell>
          <cell r="F1">
            <v>153</v>
          </cell>
          <cell r="G1">
            <v>154</v>
          </cell>
        </row>
        <row r="2">
          <cell r="A2" t="str">
            <v>COLUMN</v>
          </cell>
          <cell r="C2">
            <v>4</v>
          </cell>
          <cell r="D2">
            <v>4</v>
          </cell>
          <cell r="F2">
            <v>4</v>
          </cell>
          <cell r="G2">
            <v>4</v>
          </cell>
        </row>
        <row r="3">
          <cell r="B3" t="str">
            <v>DATE</v>
          </cell>
          <cell r="C3">
            <v>37494</v>
          </cell>
          <cell r="D3">
            <v>103</v>
          </cell>
          <cell r="F3">
            <v>104</v>
          </cell>
        </row>
        <row r="4">
          <cell r="D4">
            <v>6</v>
          </cell>
          <cell r="F4">
            <v>6</v>
          </cell>
        </row>
        <row r="7">
          <cell r="D7" t="str">
            <v xml:space="preserve">Fixed </v>
          </cell>
          <cell r="F7" t="str">
            <v>Float</v>
          </cell>
          <cell r="G7" t="str">
            <v>Total</v>
          </cell>
        </row>
        <row r="8">
          <cell r="J8" t="str">
            <v>Fixed</v>
          </cell>
          <cell r="K8" t="str">
            <v>Floating</v>
          </cell>
        </row>
        <row r="9">
          <cell r="B9" t="str">
            <v>CTX</v>
          </cell>
          <cell r="C9" t="str">
            <v>Centex</v>
          </cell>
          <cell r="D9">
            <v>1455.4469999999999</v>
          </cell>
          <cell r="F9">
            <v>336.27500000000003</v>
          </cell>
          <cell r="G9">
            <v>1791.722</v>
          </cell>
          <cell r="I9" t="str">
            <v>Centex</v>
          </cell>
          <cell r="J9">
            <v>0.8123174242432698</v>
          </cell>
          <cell r="K9">
            <v>0.18768257575673014</v>
          </cell>
        </row>
        <row r="10">
          <cell r="B10" t="str">
            <v>dhi</v>
          </cell>
          <cell r="C10" t="str">
            <v>DR Horton</v>
          </cell>
          <cell r="D10">
            <v>2606.8629999999998</v>
          </cell>
          <cell r="F10">
            <v>141.334</v>
          </cell>
          <cell r="G10">
            <v>2748.1969999999997</v>
          </cell>
          <cell r="I10" t="str">
            <v>DR Horton</v>
          </cell>
          <cell r="J10">
            <v>0.94857210018059124</v>
          </cell>
          <cell r="K10">
            <v>5.142789981940888E-2</v>
          </cell>
        </row>
        <row r="11">
          <cell r="B11" t="str">
            <v>kbh</v>
          </cell>
          <cell r="C11" t="str">
            <v>KB Home</v>
          </cell>
          <cell r="D11">
            <v>886.024</v>
          </cell>
          <cell r="F11">
            <v>246.74999999999994</v>
          </cell>
          <cell r="G11">
            <v>1132.7739999999999</v>
          </cell>
          <cell r="I11" t="str">
            <v>KB Home</v>
          </cell>
          <cell r="J11">
            <v>0.78217190719419771</v>
          </cell>
          <cell r="K11">
            <v>0.21782809280580237</v>
          </cell>
        </row>
        <row r="12">
          <cell r="B12" t="str">
            <v>len</v>
          </cell>
          <cell r="C12" t="str">
            <v>Lennar</v>
          </cell>
          <cell r="D12">
            <v>1502.7150000000001</v>
          </cell>
          <cell r="F12">
            <v>0</v>
          </cell>
          <cell r="G12">
            <v>1502.7150000000001</v>
          </cell>
          <cell r="I12" t="str">
            <v>Lennar</v>
          </cell>
          <cell r="J12">
            <v>1</v>
          </cell>
          <cell r="K12">
            <v>0</v>
          </cell>
        </row>
        <row r="13">
          <cell r="B13" t="str">
            <v>nvr</v>
          </cell>
          <cell r="C13" t="str">
            <v>NVR</v>
          </cell>
          <cell r="D13">
            <v>120.08</v>
          </cell>
          <cell r="F13">
            <v>0</v>
          </cell>
          <cell r="G13">
            <v>120.08</v>
          </cell>
          <cell r="I13" t="str">
            <v>NVR</v>
          </cell>
          <cell r="J13">
            <v>1</v>
          </cell>
          <cell r="K13">
            <v>0</v>
          </cell>
        </row>
        <row r="14">
          <cell r="B14" t="str">
            <v>phm</v>
          </cell>
          <cell r="C14" t="str">
            <v>Pulte</v>
          </cell>
          <cell r="D14">
            <v>1952</v>
          </cell>
          <cell r="F14">
            <v>0</v>
          </cell>
          <cell r="G14">
            <v>1952</v>
          </cell>
          <cell r="I14" t="str">
            <v>Pulte</v>
          </cell>
          <cell r="J14">
            <v>1</v>
          </cell>
          <cell r="K14">
            <v>0</v>
          </cell>
        </row>
        <row r="15">
          <cell r="B15" t="str">
            <v>tol</v>
          </cell>
          <cell r="C15" t="str">
            <v>Toll Brothers</v>
          </cell>
          <cell r="D15">
            <v>1012.5</v>
          </cell>
          <cell r="F15">
            <v>42.7</v>
          </cell>
          <cell r="G15">
            <v>1055.2</v>
          </cell>
          <cell r="I15" t="str">
            <v>Toll Brothers</v>
          </cell>
          <cell r="J15">
            <v>0.95953373768006056</v>
          </cell>
          <cell r="K15">
            <v>4.0466262319939349E-2</v>
          </cell>
        </row>
        <row r="16">
          <cell r="B16" t="str">
            <v>bzh</v>
          </cell>
          <cell r="C16" t="str">
            <v>Beazer Homes</v>
          </cell>
          <cell r="D16">
            <v>738.52200000000005</v>
          </cell>
          <cell r="F16">
            <v>0</v>
          </cell>
          <cell r="G16">
            <v>738.52200000000005</v>
          </cell>
          <cell r="I16" t="str">
            <v>Beazer Homes</v>
          </cell>
          <cell r="J16">
            <v>1</v>
          </cell>
          <cell r="K16">
            <v>0</v>
          </cell>
        </row>
        <row r="17">
          <cell r="B17" t="str">
            <v>hov</v>
          </cell>
          <cell r="C17" t="str">
            <v>Hovnanian Enterprise</v>
          </cell>
          <cell r="D17">
            <v>546.15200000000004</v>
          </cell>
          <cell r="F17">
            <v>115</v>
          </cell>
          <cell r="G17">
            <v>661.15200000000004</v>
          </cell>
          <cell r="I17" t="str">
            <v>Hovnanian Enterprise</v>
          </cell>
          <cell r="J17">
            <v>0.82606117806495327</v>
          </cell>
          <cell r="K17">
            <v>0.1739388219350467</v>
          </cell>
        </row>
        <row r="18">
          <cell r="B18" t="str">
            <v>mdc</v>
          </cell>
          <cell r="C18" t="str">
            <v>MDC Holdings</v>
          </cell>
          <cell r="D18">
            <v>174.535</v>
          </cell>
          <cell r="F18">
            <v>165.11699999999999</v>
          </cell>
          <cell r="G18">
            <v>339.65199999999999</v>
          </cell>
          <cell r="I18" t="str">
            <v>MDC Holdings</v>
          </cell>
          <cell r="J18">
            <v>0.51386419040665154</v>
          </cell>
          <cell r="K18">
            <v>0.48613580959334846</v>
          </cell>
        </row>
        <row r="19">
          <cell r="B19" t="str">
            <v>mth</v>
          </cell>
          <cell r="C19" t="str">
            <v>Meritage Corporation</v>
          </cell>
          <cell r="D19">
            <v>155</v>
          </cell>
          <cell r="F19">
            <v>4.4630000000000001</v>
          </cell>
          <cell r="G19">
            <v>159.46299999999999</v>
          </cell>
          <cell r="I19" t="str">
            <v>Meritage Corporation</v>
          </cell>
          <cell r="J19">
            <v>0.97201231633670515</v>
          </cell>
          <cell r="K19">
            <v>2.7987683663294936E-2</v>
          </cell>
        </row>
        <row r="20">
          <cell r="B20" t="str">
            <v>ryl</v>
          </cell>
          <cell r="C20" t="str">
            <v>Ryland Group</v>
          </cell>
          <cell r="D20">
            <v>490.5</v>
          </cell>
          <cell r="F20">
            <v>0</v>
          </cell>
          <cell r="G20">
            <v>490.5</v>
          </cell>
          <cell r="I20" t="str">
            <v>Ryland Group</v>
          </cell>
          <cell r="J20">
            <v>1</v>
          </cell>
          <cell r="K20">
            <v>0</v>
          </cell>
        </row>
        <row r="21">
          <cell r="B21" t="str">
            <v>spf</v>
          </cell>
          <cell r="C21" t="str">
            <v>Standard Pacific</v>
          </cell>
          <cell r="D21">
            <v>622.63</v>
          </cell>
          <cell r="F21">
            <v>0</v>
          </cell>
          <cell r="G21">
            <v>622.63</v>
          </cell>
          <cell r="I21" t="str">
            <v>Standard Pacific</v>
          </cell>
          <cell r="J21">
            <v>1</v>
          </cell>
          <cell r="K21">
            <v>0</v>
          </cell>
        </row>
      </sheetData>
      <sheetData sheetId="39"/>
      <sheetData sheetId="40"/>
      <sheetData sheetId="41" refreshError="1">
        <row r="1">
          <cell r="A1" t="str">
            <v>G:\Ibd\Employees\Yoo_Tom\[Profile Inserts Template 4.xls]Trading Stats (Unlinked)</v>
          </cell>
        </row>
        <row r="4">
          <cell r="B4">
            <v>2003</v>
          </cell>
          <cell r="C4">
            <v>2004</v>
          </cell>
          <cell r="D4">
            <v>2005</v>
          </cell>
        </row>
        <row r="5">
          <cell r="A5" t="str">
            <v>Beazer</v>
          </cell>
          <cell r="B5">
            <v>0</v>
          </cell>
          <cell r="C5">
            <v>100</v>
          </cell>
          <cell r="D5">
            <v>0</v>
          </cell>
        </row>
        <row r="6">
          <cell r="A6" t="str">
            <v>Centex</v>
          </cell>
          <cell r="B6">
            <v>198.43099999999998</v>
          </cell>
          <cell r="C6">
            <v>193.60499999999999</v>
          </cell>
          <cell r="D6">
            <v>0</v>
          </cell>
        </row>
        <row r="7">
          <cell r="A7" t="str">
            <v>DR Horton</v>
          </cell>
          <cell r="B7">
            <v>0</v>
          </cell>
          <cell r="C7">
            <v>149.14099999999999</v>
          </cell>
          <cell r="D7">
            <v>199.49799999999999</v>
          </cell>
        </row>
        <row r="8">
          <cell r="A8" t="str">
            <v>Hovnanian</v>
          </cell>
          <cell r="B8">
            <v>0</v>
          </cell>
          <cell r="C8">
            <v>0</v>
          </cell>
          <cell r="D8">
            <v>0</v>
          </cell>
        </row>
        <row r="9">
          <cell r="A9" t="str">
            <v>KB Home</v>
          </cell>
          <cell r="B9">
            <v>0</v>
          </cell>
          <cell r="C9">
            <v>175</v>
          </cell>
          <cell r="D9">
            <v>168</v>
          </cell>
        </row>
        <row r="10">
          <cell r="A10" t="str">
            <v>Lennar</v>
          </cell>
          <cell r="B10">
            <v>0</v>
          </cell>
          <cell r="C10">
            <v>0</v>
          </cell>
          <cell r="D10">
            <v>0</v>
          </cell>
        </row>
        <row r="11">
          <cell r="A11" t="str">
            <v>MDC</v>
          </cell>
          <cell r="B11">
            <v>0</v>
          </cell>
          <cell r="C11">
            <v>165</v>
          </cell>
          <cell r="D11">
            <v>0</v>
          </cell>
        </row>
        <row r="12">
          <cell r="A12" t="str">
            <v>Meritage</v>
          </cell>
          <cell r="B12">
            <v>0</v>
          </cell>
          <cell r="C12">
            <v>0</v>
          </cell>
          <cell r="D12">
            <v>0</v>
          </cell>
        </row>
        <row r="13">
          <cell r="A13" t="str">
            <v>NVR</v>
          </cell>
          <cell r="B13">
            <v>0</v>
          </cell>
          <cell r="C13">
            <v>0</v>
          </cell>
          <cell r="D13">
            <v>115</v>
          </cell>
        </row>
        <row r="14">
          <cell r="A14" t="str">
            <v>Pulte</v>
          </cell>
          <cell r="B14">
            <v>275</v>
          </cell>
          <cell r="C14">
            <v>112</v>
          </cell>
          <cell r="D14">
            <v>125</v>
          </cell>
        </row>
        <row r="15">
          <cell r="A15" t="str">
            <v>Ryland</v>
          </cell>
          <cell r="B15">
            <v>0</v>
          </cell>
          <cell r="C15">
            <v>0</v>
          </cell>
          <cell r="D15">
            <v>0</v>
          </cell>
        </row>
        <row r="16">
          <cell r="A16" t="str">
            <v>Standard Pacific</v>
          </cell>
          <cell r="B16">
            <v>0</v>
          </cell>
          <cell r="C16">
            <v>0</v>
          </cell>
          <cell r="D16">
            <v>0</v>
          </cell>
        </row>
        <row r="17">
          <cell r="A17" t="str">
            <v>Toll Brothers</v>
          </cell>
          <cell r="B17">
            <v>0</v>
          </cell>
          <cell r="C17">
            <v>0</v>
          </cell>
          <cell r="D17">
            <v>192.5</v>
          </cell>
        </row>
        <row r="18">
          <cell r="A18" t="str">
            <v>Total</v>
          </cell>
          <cell r="B18">
            <v>473.43099999999998</v>
          </cell>
          <cell r="C18">
            <v>894.74599999999998</v>
          </cell>
          <cell r="D18">
            <v>799.99800000000005</v>
          </cell>
        </row>
        <row r="22">
          <cell r="A22" t="str">
            <v>Centex</v>
          </cell>
        </row>
        <row r="23">
          <cell r="A23">
            <v>2003</v>
          </cell>
          <cell r="B23">
            <v>198.43099999999998</v>
          </cell>
        </row>
        <row r="24">
          <cell r="A24">
            <v>2004</v>
          </cell>
          <cell r="B24">
            <v>193.60499999999999</v>
          </cell>
        </row>
        <row r="25">
          <cell r="A25">
            <v>2005</v>
          </cell>
          <cell r="B25">
            <v>0</v>
          </cell>
        </row>
        <row r="27">
          <cell r="A27" t="str">
            <v>DR Horton</v>
          </cell>
        </row>
        <row r="28">
          <cell r="A28">
            <v>2003</v>
          </cell>
          <cell r="B28">
            <v>0</v>
          </cell>
        </row>
        <row r="29">
          <cell r="A29">
            <v>2004</v>
          </cell>
          <cell r="B29">
            <v>149.14099999999999</v>
          </cell>
        </row>
        <row r="30">
          <cell r="A30">
            <v>2005</v>
          </cell>
          <cell r="B30">
            <v>199.49799999999999</v>
          </cell>
        </row>
        <row r="32">
          <cell r="A32" t="str">
            <v>KB Home</v>
          </cell>
        </row>
        <row r="33">
          <cell r="A33">
            <v>2003</v>
          </cell>
          <cell r="B33">
            <v>0</v>
          </cell>
        </row>
        <row r="34">
          <cell r="A34">
            <v>2004</v>
          </cell>
          <cell r="B34">
            <v>175</v>
          </cell>
        </row>
        <row r="35">
          <cell r="A35">
            <v>2005</v>
          </cell>
          <cell r="B35">
            <v>168</v>
          </cell>
        </row>
        <row r="37">
          <cell r="A37" t="str">
            <v>Lennar</v>
          </cell>
        </row>
        <row r="38">
          <cell r="A38">
            <v>2003</v>
          </cell>
          <cell r="B38">
            <v>0</v>
          </cell>
        </row>
        <row r="39">
          <cell r="A39">
            <v>2004</v>
          </cell>
          <cell r="B39">
            <v>0</v>
          </cell>
        </row>
        <row r="40">
          <cell r="A40">
            <v>2005</v>
          </cell>
          <cell r="B40">
            <v>0</v>
          </cell>
        </row>
        <row r="42">
          <cell r="A42" t="str">
            <v>NVR</v>
          </cell>
        </row>
        <row r="43">
          <cell r="A43">
            <v>2003</v>
          </cell>
          <cell r="B43">
            <v>0</v>
          </cell>
        </row>
        <row r="44">
          <cell r="A44">
            <v>2004</v>
          </cell>
          <cell r="B44">
            <v>0</v>
          </cell>
        </row>
        <row r="45">
          <cell r="A45">
            <v>2005</v>
          </cell>
          <cell r="B45">
            <v>115</v>
          </cell>
        </row>
        <row r="47">
          <cell r="A47" t="str">
            <v>Toll Brothers</v>
          </cell>
        </row>
        <row r="48">
          <cell r="A48">
            <v>2003</v>
          </cell>
          <cell r="B48">
            <v>0</v>
          </cell>
        </row>
        <row r="49">
          <cell r="A49">
            <v>2004</v>
          </cell>
          <cell r="B49">
            <v>0</v>
          </cell>
        </row>
        <row r="50">
          <cell r="A50">
            <v>2005</v>
          </cell>
          <cell r="B50">
            <v>192.5</v>
          </cell>
        </row>
        <row r="52">
          <cell r="A52" t="str">
            <v>Beazer Homes</v>
          </cell>
        </row>
        <row r="53">
          <cell r="A53">
            <v>2003</v>
          </cell>
          <cell r="B53">
            <v>0</v>
          </cell>
        </row>
        <row r="54">
          <cell r="A54">
            <v>2004</v>
          </cell>
          <cell r="B54">
            <v>100</v>
          </cell>
        </row>
        <row r="55">
          <cell r="A55">
            <v>2005</v>
          </cell>
          <cell r="B55">
            <v>0</v>
          </cell>
        </row>
        <row r="57">
          <cell r="A57" t="str">
            <v>Hovnanian</v>
          </cell>
        </row>
        <row r="58">
          <cell r="A58">
            <v>2003</v>
          </cell>
          <cell r="B58">
            <v>0</v>
          </cell>
        </row>
        <row r="59">
          <cell r="A59">
            <v>2004</v>
          </cell>
          <cell r="B59">
            <v>0</v>
          </cell>
        </row>
        <row r="60">
          <cell r="A60">
            <v>2005</v>
          </cell>
          <cell r="B60">
            <v>0</v>
          </cell>
        </row>
        <row r="62">
          <cell r="A62" t="str">
            <v>MDC Holdings</v>
          </cell>
        </row>
        <row r="63">
          <cell r="A63">
            <v>2003</v>
          </cell>
          <cell r="B63">
            <v>0</v>
          </cell>
        </row>
        <row r="64">
          <cell r="A64">
            <v>2004</v>
          </cell>
          <cell r="B64">
            <v>165</v>
          </cell>
        </row>
        <row r="65">
          <cell r="A65">
            <v>2005</v>
          </cell>
          <cell r="B65">
            <v>0</v>
          </cell>
        </row>
        <row r="67">
          <cell r="A67" t="str">
            <v>Meritage</v>
          </cell>
        </row>
        <row r="68">
          <cell r="A68">
            <v>2003</v>
          </cell>
          <cell r="B68">
            <v>0</v>
          </cell>
        </row>
        <row r="69">
          <cell r="A69">
            <v>2004</v>
          </cell>
          <cell r="B69">
            <v>0</v>
          </cell>
        </row>
        <row r="70">
          <cell r="A70">
            <v>2005</v>
          </cell>
          <cell r="B70">
            <v>0</v>
          </cell>
        </row>
        <row r="72">
          <cell r="A72" t="str">
            <v>Ryland</v>
          </cell>
        </row>
        <row r="73">
          <cell r="A73">
            <v>2003</v>
          </cell>
          <cell r="B73">
            <v>0</v>
          </cell>
        </row>
        <row r="74">
          <cell r="A74">
            <v>2004</v>
          </cell>
          <cell r="B74">
            <v>0</v>
          </cell>
        </row>
        <row r="75">
          <cell r="A75">
            <v>2005</v>
          </cell>
          <cell r="B75">
            <v>0</v>
          </cell>
        </row>
        <row r="77">
          <cell r="A77" t="str">
            <v>Standard Pacific</v>
          </cell>
        </row>
        <row r="78">
          <cell r="A78">
            <v>2003</v>
          </cell>
          <cell r="B78">
            <v>0</v>
          </cell>
        </row>
        <row r="79">
          <cell r="A79">
            <v>2004</v>
          </cell>
          <cell r="B79">
            <v>0</v>
          </cell>
        </row>
        <row r="80">
          <cell r="A80">
            <v>2005</v>
          </cell>
          <cell r="B80">
            <v>0</v>
          </cell>
        </row>
        <row r="82">
          <cell r="A82" t="str">
            <v>Pulte Homes</v>
          </cell>
        </row>
        <row r="83">
          <cell r="A83">
            <v>2003</v>
          </cell>
          <cell r="B83">
            <v>275</v>
          </cell>
        </row>
        <row r="84">
          <cell r="A84">
            <v>2004</v>
          </cell>
          <cell r="B84">
            <v>112</v>
          </cell>
        </row>
        <row r="85">
          <cell r="A85">
            <v>2005</v>
          </cell>
          <cell r="B85">
            <v>125</v>
          </cell>
        </row>
      </sheetData>
      <sheetData sheetId="4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6-2010 3PL Industry"/>
      <sheetName val="Revenue by Segment"/>
      <sheetName val="US 3PL Market"/>
      <sheetName val="US Logistics to GDP"/>
      <sheetName val="Logistics Out. by Region"/>
      <sheetName val="Facilities Overview"/>
      <sheetName val="Salaried Employees"/>
      <sheetName val="Comp. Rev. by Seg."/>
      <sheetName val="Safety"/>
      <sheetName val="Rev and GP by Segment"/>
      <sheetName val="Top Ten Customers"/>
      <sheetName val="Service Offerings to Top-20"/>
      <sheetName val="Sources--&gt;"/>
      <sheetName val="Rev. by category"/>
      <sheetName val="Rev. by Customer Name"/>
      <sheetName val="by Customer, by Srv Type"/>
      <sheetName val="by Customer, by Facility"/>
      <sheetName val="S&amp;P500"/>
      <sheetName val="IPCM"/>
      <sheetName val="Valuation"/>
      <sheetName val="Healthcare Services"/>
      <sheetName val="Sponsor Precedents"/>
    </sheetNames>
    <sheetDataSet>
      <sheetData sheetId="0" refreshError="1"/>
      <sheetData sheetId="1" refreshError="1">
        <row r="1">
          <cell r="C1" t="str">
            <v>2010E</v>
          </cell>
          <cell r="D1" t="str">
            <v>2005A</v>
          </cell>
          <cell r="E1" t="str">
            <v>CAGR</v>
          </cell>
        </row>
        <row r="2">
          <cell r="B2" t="str">
            <v>International Transportation Management</v>
          </cell>
          <cell r="C2">
            <v>37.5</v>
          </cell>
          <cell r="D2">
            <v>38.200000000000003</v>
          </cell>
          <cell r="E2">
            <v>-3.692083962453574E-3</v>
          </cell>
        </row>
        <row r="3">
          <cell r="B3" t="str">
            <v>Domestic Transportation Management</v>
          </cell>
          <cell r="C3">
            <v>34.200000000000003</v>
          </cell>
          <cell r="D3">
            <v>30.3</v>
          </cell>
          <cell r="E3">
            <v>2.4511164666202623E-2</v>
          </cell>
        </row>
        <row r="4">
          <cell r="B4" t="str">
            <v>Value-Added Warehouse/Distribution</v>
          </cell>
          <cell r="C4">
            <v>31.2</v>
          </cell>
          <cell r="D4">
            <v>22.3</v>
          </cell>
          <cell r="E4">
            <v>6.9473298907067882E-2</v>
          </cell>
        </row>
        <row r="5">
          <cell r="B5" t="str">
            <v>Dedicated Contract Carriage</v>
          </cell>
          <cell r="C5">
            <v>9.8000000000000007</v>
          </cell>
          <cell r="D5">
            <v>9.9</v>
          </cell>
          <cell r="E5">
            <v>-2.0284142743840494E-3</v>
          </cell>
        </row>
        <row r="6">
          <cell r="B6" t="str">
            <v>Software</v>
          </cell>
          <cell r="C6">
            <v>3</v>
          </cell>
          <cell r="D6">
            <v>3</v>
          </cell>
        </row>
        <row r="7">
          <cell r="C7">
            <v>115.7</v>
          </cell>
          <cell r="D7">
            <v>103.7</v>
          </cell>
        </row>
      </sheetData>
      <sheetData sheetId="2" refreshError="1"/>
      <sheetData sheetId="3" refreshError="1"/>
      <sheetData sheetId="4" refreshError="1">
        <row r="3">
          <cell r="B3" t="str">
            <v>Region</v>
          </cell>
          <cell r="D3" t="str">
            <v>Logistics Outsourced</v>
          </cell>
        </row>
        <row r="4">
          <cell r="B4" t="str">
            <v>Europe</v>
          </cell>
          <cell r="D4">
            <v>0.10030448530272866</v>
          </cell>
        </row>
        <row r="5">
          <cell r="B5" t="str">
            <v>United States</v>
          </cell>
          <cell r="D5">
            <v>9.3976616841793689E-2</v>
          </cell>
        </row>
        <row r="6">
          <cell r="B6" t="str">
            <v>Asia Pacific</v>
          </cell>
          <cell r="D6">
            <v>7.3549594510293206E-2</v>
          </cell>
        </row>
        <row r="7">
          <cell r="B7" t="str">
            <v>Latin America</v>
          </cell>
          <cell r="D7">
            <v>6.2259800153727902E-2</v>
          </cell>
        </row>
      </sheetData>
      <sheetData sheetId="5" refreshError="1">
        <row r="5">
          <cell r="G5" t="str">
            <v xml:space="preserve">Square </v>
          </cell>
          <cell r="I5" t="str">
            <v>Lease</v>
          </cell>
          <cell r="K5" t="str">
            <v>Number</v>
          </cell>
          <cell r="M5" t="str">
            <v>Primary</v>
          </cell>
        </row>
        <row r="6">
          <cell r="C6" t="str">
            <v>Building #</v>
          </cell>
          <cell r="E6" t="str">
            <v>Location</v>
          </cell>
          <cell r="G6" t="str">
            <v>Footage</v>
          </cell>
          <cell r="I6" t="str">
            <v>Expiration</v>
          </cell>
          <cell r="K6" t="str">
            <v>of Doors</v>
          </cell>
          <cell r="M6" t="str">
            <v>Functions(2)</v>
          </cell>
          <cell r="O6" t="str">
            <v>Representative Customers</v>
          </cell>
        </row>
        <row r="8">
          <cell r="C8">
            <v>1</v>
          </cell>
          <cell r="E8" t="str">
            <v>Chino I</v>
          </cell>
          <cell r="G8">
            <v>530000</v>
          </cell>
          <cell r="I8">
            <v>2012</v>
          </cell>
          <cell r="K8">
            <v>102</v>
          </cell>
          <cell r="M8" t="str">
            <v>DC, MM, VW</v>
          </cell>
          <cell r="O8" t="str">
            <v>Brown Shoe Company, Jones Apparel Group</v>
          </cell>
        </row>
        <row r="9">
          <cell r="C9">
            <v>2</v>
          </cell>
          <cell r="E9" t="str">
            <v>Chino II</v>
          </cell>
          <cell r="G9">
            <v>440000</v>
          </cell>
          <cell r="I9">
            <v>2013</v>
          </cell>
          <cell r="K9">
            <v>51</v>
          </cell>
          <cell r="M9" t="str">
            <v>HQ, MM, VW</v>
          </cell>
          <cell r="O9" t="str">
            <v>Steve Madden, Wear Me Apparel</v>
          </cell>
        </row>
        <row r="10">
          <cell r="C10">
            <v>3</v>
          </cell>
          <cell r="E10" t="str">
            <v>Chino III</v>
          </cell>
          <cell r="G10">
            <v>550000</v>
          </cell>
          <cell r="I10">
            <v>2015</v>
          </cell>
          <cell r="K10">
            <v>114</v>
          </cell>
          <cell r="M10" t="str">
            <v>C, DC, MM, SD, VW</v>
          </cell>
          <cell r="O10" t="str">
            <v>Fleet Street, Polo Ralph Lauren</v>
          </cell>
        </row>
        <row r="11">
          <cell r="C11">
            <v>4</v>
          </cell>
          <cell r="E11" t="str">
            <v>Chino IV</v>
          </cell>
          <cell r="G11">
            <v>302000</v>
          </cell>
          <cell r="I11" t="str">
            <v>Month-to-month</v>
          </cell>
          <cell r="K11">
            <v>43</v>
          </cell>
          <cell r="M11" t="str">
            <v>[C, DC, MM, SD, VW]</v>
          </cell>
          <cell r="O11" t="str">
            <v>BCBG</v>
          </cell>
        </row>
        <row r="13">
          <cell r="E13" t="str">
            <v>Subtotal</v>
          </cell>
          <cell r="G13">
            <v>1822000</v>
          </cell>
        </row>
        <row r="16">
          <cell r="C16">
            <v>5</v>
          </cell>
          <cell r="E16" t="str">
            <v>Mira Loma(1)</v>
          </cell>
          <cell r="G16">
            <v>90000</v>
          </cell>
          <cell r="I16" t="str">
            <v>Wal-Mart Facility</v>
          </cell>
          <cell r="K16">
            <v>150</v>
          </cell>
          <cell r="M16" t="str">
            <v>C, MM</v>
          </cell>
          <cell r="O16" t="str">
            <v>Wal-Mart</v>
          </cell>
        </row>
        <row r="19">
          <cell r="C19">
            <v>6</v>
          </cell>
          <cell r="E19" t="str">
            <v>Santa Fe Springs</v>
          </cell>
          <cell r="G19">
            <v>300000</v>
          </cell>
          <cell r="I19">
            <v>2013</v>
          </cell>
          <cell r="K19">
            <v>36</v>
          </cell>
          <cell r="M19" t="str">
            <v>MM, VW</v>
          </cell>
          <cell r="O19" t="str">
            <v>Ann Taylor, Creative Recreation</v>
          </cell>
        </row>
        <row r="22">
          <cell r="C22">
            <v>7</v>
          </cell>
          <cell r="E22" t="str">
            <v>Sacramento</v>
          </cell>
          <cell r="G22">
            <v>45000</v>
          </cell>
          <cell r="I22" t="str">
            <v>Month-to-month</v>
          </cell>
          <cell r="K22">
            <v>20</v>
          </cell>
          <cell r="M22" t="str">
            <v>SD, MM</v>
          </cell>
          <cell r="O22" t="str">
            <v>Children's Place, Famous Footwear</v>
          </cell>
        </row>
        <row r="25">
          <cell r="E25" t="str">
            <v>Total</v>
          </cell>
          <cell r="G25">
            <v>2257000</v>
          </cell>
        </row>
        <row r="28">
          <cell r="G28" t="str">
            <v xml:space="preserve">Square </v>
          </cell>
          <cell r="I28" t="str">
            <v>Lease</v>
          </cell>
          <cell r="K28" t="str">
            <v>Number</v>
          </cell>
          <cell r="M28" t="str">
            <v>Primary</v>
          </cell>
        </row>
        <row r="29">
          <cell r="C29" t="str">
            <v>Building #</v>
          </cell>
          <cell r="E29" t="str">
            <v>Location</v>
          </cell>
          <cell r="G29" t="str">
            <v>Footage</v>
          </cell>
          <cell r="I29" t="str">
            <v>Expiration</v>
          </cell>
          <cell r="K29" t="str">
            <v>of Doors</v>
          </cell>
          <cell r="M29" t="str">
            <v>Functions(1)</v>
          </cell>
          <cell r="O29" t="str">
            <v>Representative Customers</v>
          </cell>
        </row>
        <row r="31">
          <cell r="C31">
            <v>1</v>
          </cell>
          <cell r="E31" t="str">
            <v>Keasbey</v>
          </cell>
          <cell r="G31">
            <v>275000</v>
          </cell>
          <cell r="I31">
            <v>2015</v>
          </cell>
          <cell r="K31">
            <v>87</v>
          </cell>
          <cell r="M31" t="str">
            <v>C, DC, MM, SD, VW</v>
          </cell>
          <cell r="O31" t="str">
            <v>Kohl's, Nordstrom, Aeropostale</v>
          </cell>
        </row>
        <row r="34">
          <cell r="E34" t="str">
            <v>Total</v>
          </cell>
          <cell r="G34">
            <v>275000</v>
          </cell>
        </row>
      </sheetData>
      <sheetData sheetId="6" refreshError="1"/>
      <sheetData sheetId="7" refreshError="1"/>
      <sheetData sheetId="8" refreshError="1"/>
      <sheetData sheetId="9" refreshError="1"/>
      <sheetData sheetId="10" refreshError="1"/>
      <sheetData sheetId="11" refreshError="1">
        <row r="3">
          <cell r="D3" t="str">
            <v>Service Offering</v>
          </cell>
        </row>
        <row r="4">
          <cell r="D4" t="str">
            <v>Value-Added Warehousing and Distribution</v>
          </cell>
          <cell r="F4" t="str">
            <v>Retail Vendor Consolidation</v>
          </cell>
          <cell r="H4" t="str">
            <v>Import Deconsolidation</v>
          </cell>
          <cell r="J4" t="str">
            <v>Retail Store Delivery</v>
          </cell>
        </row>
        <row r="5">
          <cell r="J5" t="str">
            <v xml:space="preserve">Store </v>
          </cell>
          <cell r="L5" t="str">
            <v>Multi-Modal</v>
          </cell>
        </row>
        <row r="6">
          <cell r="B6" t="str">
            <v>Customer</v>
          </cell>
          <cell r="J6" t="str">
            <v>Delivery</v>
          </cell>
          <cell r="L6" t="str">
            <v xml:space="preserve">Logistics Services </v>
          </cell>
        </row>
        <row r="8">
          <cell r="B8" t="str">
            <v>Customer 1</v>
          </cell>
          <cell r="D8">
            <v>0</v>
          </cell>
          <cell r="F8" t="str">
            <v>X</v>
          </cell>
          <cell r="H8">
            <v>0</v>
          </cell>
          <cell r="J8">
            <v>0</v>
          </cell>
          <cell r="L8">
            <v>0</v>
          </cell>
        </row>
        <row r="9">
          <cell r="B9" t="str">
            <v>Customer 2</v>
          </cell>
          <cell r="D9">
            <v>0</v>
          </cell>
          <cell r="F9" t="str">
            <v>X</v>
          </cell>
          <cell r="H9" t="str">
            <v>X</v>
          </cell>
          <cell r="J9" t="str">
            <v>X</v>
          </cell>
          <cell r="L9">
            <v>0</v>
          </cell>
        </row>
        <row r="10">
          <cell r="B10" t="str">
            <v>Customer 3</v>
          </cell>
          <cell r="D10" t="str">
            <v>X</v>
          </cell>
          <cell r="F10">
            <v>0</v>
          </cell>
          <cell r="H10">
            <v>0</v>
          </cell>
          <cell r="J10">
            <v>0</v>
          </cell>
          <cell r="L10" t="str">
            <v>X</v>
          </cell>
        </row>
        <row r="11">
          <cell r="B11" t="str">
            <v>Customer 4</v>
          </cell>
          <cell r="D11" t="str">
            <v>X</v>
          </cell>
          <cell r="F11">
            <v>0</v>
          </cell>
          <cell r="H11">
            <v>0</v>
          </cell>
          <cell r="J11" t="str">
            <v>X</v>
          </cell>
          <cell r="L11" t="str">
            <v>X</v>
          </cell>
        </row>
        <row r="12">
          <cell r="B12" t="str">
            <v>Customer 5</v>
          </cell>
          <cell r="D12" t="str">
            <v>X</v>
          </cell>
          <cell r="F12">
            <v>0</v>
          </cell>
          <cell r="H12">
            <v>0</v>
          </cell>
          <cell r="J12">
            <v>0</v>
          </cell>
          <cell r="L12" t="str">
            <v>X</v>
          </cell>
        </row>
        <row r="13">
          <cell r="B13" t="str">
            <v>Customer 6</v>
          </cell>
          <cell r="D13" t="str">
            <v>X</v>
          </cell>
          <cell r="F13">
            <v>0</v>
          </cell>
          <cell r="H13">
            <v>0</v>
          </cell>
          <cell r="J13">
            <v>0</v>
          </cell>
          <cell r="L13" t="str">
            <v>X</v>
          </cell>
        </row>
        <row r="14">
          <cell r="B14" t="str">
            <v>Customer 7</v>
          </cell>
          <cell r="D14" t="str">
            <v>X</v>
          </cell>
          <cell r="F14">
            <v>0</v>
          </cell>
          <cell r="H14">
            <v>0</v>
          </cell>
          <cell r="J14" t="str">
            <v>X</v>
          </cell>
          <cell r="L14" t="str">
            <v>X</v>
          </cell>
        </row>
        <row r="15">
          <cell r="B15" t="str">
            <v>Customer 8</v>
          </cell>
          <cell r="D15">
            <v>0</v>
          </cell>
          <cell r="F15" t="str">
            <v>X</v>
          </cell>
          <cell r="H15">
            <v>0</v>
          </cell>
          <cell r="J15">
            <v>0</v>
          </cell>
          <cell r="L15">
            <v>0</v>
          </cell>
        </row>
        <row r="16">
          <cell r="B16" t="str">
            <v>Customer 9</v>
          </cell>
          <cell r="D16">
            <v>0</v>
          </cell>
          <cell r="F16" t="str">
            <v>X</v>
          </cell>
          <cell r="H16">
            <v>0</v>
          </cell>
          <cell r="J16" t="str">
            <v>X</v>
          </cell>
          <cell r="L16">
            <v>0</v>
          </cell>
        </row>
        <row r="17">
          <cell r="B17" t="str">
            <v>Customer 10</v>
          </cell>
          <cell r="D17">
            <v>0</v>
          </cell>
          <cell r="F17">
            <v>0</v>
          </cell>
          <cell r="H17">
            <v>0</v>
          </cell>
          <cell r="J17" t="str">
            <v>X</v>
          </cell>
          <cell r="L17">
            <v>0</v>
          </cell>
        </row>
        <row r="18">
          <cell r="B18" t="str">
            <v>Customer 11</v>
          </cell>
          <cell r="D18" t="str">
            <v>X</v>
          </cell>
          <cell r="F18">
            <v>0</v>
          </cell>
          <cell r="H18">
            <v>0</v>
          </cell>
          <cell r="J18">
            <v>0</v>
          </cell>
          <cell r="L18" t="str">
            <v>X</v>
          </cell>
        </row>
        <row r="19">
          <cell r="B19" t="str">
            <v>Customer 12</v>
          </cell>
          <cell r="D19">
            <v>0</v>
          </cell>
          <cell r="F19">
            <v>0</v>
          </cell>
          <cell r="H19">
            <v>0</v>
          </cell>
          <cell r="J19" t="str">
            <v>X</v>
          </cell>
          <cell r="L19">
            <v>0</v>
          </cell>
        </row>
        <row r="20">
          <cell r="B20" t="str">
            <v>Customer 13</v>
          </cell>
          <cell r="D20">
            <v>0</v>
          </cell>
          <cell r="F20" t="str">
            <v>X</v>
          </cell>
          <cell r="H20">
            <v>0</v>
          </cell>
          <cell r="J20">
            <v>0</v>
          </cell>
          <cell r="L20">
            <v>0</v>
          </cell>
        </row>
        <row r="21">
          <cell r="B21" t="str">
            <v>Customer 14</v>
          </cell>
          <cell r="D21">
            <v>0</v>
          </cell>
          <cell r="F21" t="str">
            <v>X</v>
          </cell>
          <cell r="H21">
            <v>0</v>
          </cell>
          <cell r="J21" t="str">
            <v>X</v>
          </cell>
          <cell r="L21">
            <v>0</v>
          </cell>
        </row>
        <row r="22">
          <cell r="B22" t="str">
            <v>Customer 15</v>
          </cell>
          <cell r="D22" t="str">
            <v>X</v>
          </cell>
          <cell r="F22">
            <v>0</v>
          </cell>
          <cell r="H22">
            <v>0</v>
          </cell>
          <cell r="J22">
            <v>0</v>
          </cell>
          <cell r="L22" t="str">
            <v>X</v>
          </cell>
        </row>
        <row r="23">
          <cell r="B23" t="str">
            <v>Customer 16</v>
          </cell>
          <cell r="D23">
            <v>0</v>
          </cell>
          <cell r="F23">
            <v>0</v>
          </cell>
          <cell r="H23" t="str">
            <v>X</v>
          </cell>
          <cell r="J23" t="str">
            <v>X</v>
          </cell>
          <cell r="L23" t="str">
            <v>X</v>
          </cell>
        </row>
        <row r="24">
          <cell r="B24" t="str">
            <v>Customer 17</v>
          </cell>
          <cell r="D24" t="str">
            <v>X</v>
          </cell>
          <cell r="F24">
            <v>0</v>
          </cell>
          <cell r="H24">
            <v>0</v>
          </cell>
          <cell r="J24">
            <v>0</v>
          </cell>
          <cell r="L24" t="str">
            <v>X</v>
          </cell>
        </row>
        <row r="25">
          <cell r="B25" t="str">
            <v>Customer 18</v>
          </cell>
          <cell r="D25" t="str">
            <v>X</v>
          </cell>
          <cell r="F25">
            <v>0</v>
          </cell>
          <cell r="H25">
            <v>0</v>
          </cell>
          <cell r="J25">
            <v>0</v>
          </cell>
          <cell r="L25" t="str">
            <v>X</v>
          </cell>
        </row>
        <row r="26">
          <cell r="B26" t="str">
            <v>Customer 19</v>
          </cell>
          <cell r="D26">
            <v>0</v>
          </cell>
          <cell r="F26">
            <v>0</v>
          </cell>
          <cell r="H26">
            <v>0</v>
          </cell>
          <cell r="J26" t="str">
            <v>X</v>
          </cell>
          <cell r="L26" t="str">
            <v>X</v>
          </cell>
        </row>
        <row r="27">
          <cell r="B27" t="str">
            <v>Customer 20</v>
          </cell>
          <cell r="D27">
            <v>0</v>
          </cell>
          <cell r="F27">
            <v>0</v>
          </cell>
          <cell r="H27">
            <v>0</v>
          </cell>
          <cell r="J27" t="str">
            <v>X</v>
          </cell>
          <cell r="L27">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C CCA_CRN"/>
      <sheetName val="Cred chart_CCA_CRN"/>
      <sheetName val="EPS Chart_CRNv2 (2)"/>
      <sheetName val="EPS Chart_CRNv2"/>
      <sheetName val="__FDSCACHE__"/>
      <sheetName val="CRN Contrib"/>
      <sheetName val="Sensitivity"/>
      <sheetName val="MC CCA_WHC"/>
      <sheetName val="Cred chart_CCA_WHC"/>
      <sheetName val="EPS Chart_WHCv2"/>
      <sheetName val="MC CCA"/>
      <sheetName val="MC CCA_wo_intl"/>
      <sheetName val="BWH"/>
      <sheetName val="Impact"/>
      <sheetName val="EPS Chart"/>
      <sheetName val="Cred chart"/>
      <sheetName val="EPS Chart_wo_intl"/>
      <sheetName val="Cred chart_wo_intl"/>
      <sheetName val="PPM CCA"/>
      <sheetName val="Val Crea"/>
      <sheetName val="graveyard"/>
      <sheetName val="Cap Lease CCA"/>
      <sheetName val="Credit CCA"/>
    </sheetNames>
    <sheetDataSet>
      <sheetData sheetId="0"/>
      <sheetData sheetId="1"/>
      <sheetData sheetId="2"/>
      <sheetData sheetId="3" refreshError="1">
        <row r="2">
          <cell r="A2" t="str">
            <v>Graph Data:</v>
          </cell>
        </row>
        <row r="3">
          <cell r="A3" t="str">
            <v>Purchase Price</v>
          </cell>
          <cell r="E3">
            <v>11.18</v>
          </cell>
          <cell r="F3">
            <v>11.996139999999999</v>
          </cell>
          <cell r="G3">
            <v>13.99736</v>
          </cell>
        </row>
        <row r="4">
          <cell r="B4" t="str">
            <v>50% Cash / 50% Stock</v>
          </cell>
          <cell r="E4">
            <v>0.16396215093928482</v>
          </cell>
          <cell r="F4">
            <v>0.14053273892355056</v>
          </cell>
          <cell r="G4">
            <v>8.5140160077030611E-2</v>
          </cell>
        </row>
        <row r="5">
          <cell r="B5" t="str">
            <v>100% Stock</v>
          </cell>
          <cell r="E5">
            <v>0.14762581484008463</v>
          </cell>
          <cell r="F5">
            <v>0.12649678259114139</v>
          </cell>
          <cell r="G5">
            <v>7.7837815613437833E-2</v>
          </cell>
        </row>
        <row r="6">
          <cell r="B6" t="str">
            <v>Pro Forma EPS</v>
          </cell>
          <cell r="E6">
            <v>1.75</v>
          </cell>
          <cell r="F6">
            <v>1.73</v>
          </cell>
          <cell r="G6">
            <v>1.72</v>
          </cell>
        </row>
        <row r="7">
          <cell r="B7" t="str">
            <v>Pre-tax Synergies to Break-Even</v>
          </cell>
          <cell r="E7">
            <v>50</v>
          </cell>
          <cell r="F7">
            <v>80</v>
          </cell>
          <cell r="G7">
            <v>100</v>
          </cell>
        </row>
        <row r="10">
          <cell r="B10" t="str">
            <v>Pro Forma EPS Impact</v>
          </cell>
        </row>
        <row r="12">
          <cell r="B12" t="str">
            <v>Acquisition Price Per Share</v>
          </cell>
          <cell r="F12">
            <v>11.18</v>
          </cell>
          <cell r="I12">
            <v>11.996139999999999</v>
          </cell>
          <cell r="L12">
            <v>13.99736</v>
          </cell>
        </row>
        <row r="13">
          <cell r="B13" t="str">
            <v>Premium to Current Share Price</v>
          </cell>
          <cell r="F13">
            <v>0</v>
          </cell>
          <cell r="I13">
            <v>7.2999999999999954E-2</v>
          </cell>
          <cell r="L13">
            <v>0.252</v>
          </cell>
        </row>
        <row r="15">
          <cell r="B15" t="str">
            <v>EPS Accretion (Dilution) %</v>
          </cell>
        </row>
        <row r="30">
          <cell r="B30" t="str">
            <v>50% Cash / 50% Stock</v>
          </cell>
        </row>
        <row r="31">
          <cell r="B31" t="str">
            <v>2003 Stand-Alone EPS Estimate</v>
          </cell>
          <cell r="F31">
            <v>0.73</v>
          </cell>
          <cell r="I31">
            <v>0.73</v>
          </cell>
          <cell r="L31">
            <v>0.73</v>
          </cell>
        </row>
        <row r="32">
          <cell r="B32" t="str">
            <v>2003 Pro Forma EPS</v>
          </cell>
          <cell r="F32">
            <v>0.84969237018567789</v>
          </cell>
          <cell r="I32">
            <v>0.8325888994141919</v>
          </cell>
          <cell r="L32">
            <v>0.79215231685623233</v>
          </cell>
        </row>
        <row r="33">
          <cell r="B33" t="str">
            <v>Pre-Tax Synergies to Break-Even ($mil)</v>
          </cell>
          <cell r="F33" t="str">
            <v>NM</v>
          </cell>
          <cell r="I33" t="str">
            <v>NM</v>
          </cell>
          <cell r="L33" t="str">
            <v>NM</v>
          </cell>
        </row>
        <row r="35">
          <cell r="B35" t="str">
            <v>100% Stock</v>
          </cell>
        </row>
        <row r="36">
          <cell r="B36" t="str">
            <v>2003 Stand-Alone EPS Estimate</v>
          </cell>
          <cell r="F36">
            <v>0.73</v>
          </cell>
          <cell r="I36">
            <v>0.73</v>
          </cell>
          <cell r="L36">
            <v>0.73</v>
          </cell>
        </row>
        <row r="37">
          <cell r="B37" t="str">
            <v>2003 Pro Forma EPS</v>
          </cell>
          <cell r="F37">
            <v>0.8377668448332618</v>
          </cell>
          <cell r="I37">
            <v>0.82234265129153317</v>
          </cell>
          <cell r="L37">
            <v>0.78682160539780965</v>
          </cell>
        </row>
        <row r="38">
          <cell r="B38" t="str">
            <v>Pre-Tax Synergies to Break-Even ($mil)</v>
          </cell>
          <cell r="F38" t="str">
            <v>NM</v>
          </cell>
          <cell r="I38">
            <v>0.43154924931605165</v>
          </cell>
          <cell r="L38">
            <v>5.4575033789040939</v>
          </cell>
        </row>
        <row r="40">
          <cell r="D40" t="str">
            <v>Acquiror</v>
          </cell>
        </row>
        <row r="41">
          <cell r="B41" t="str">
            <v>Credit Statistics</v>
          </cell>
          <cell r="D41" t="str">
            <v>Stand-Alone</v>
          </cell>
        </row>
        <row r="42">
          <cell r="B42" t="str">
            <v>Total Debt</v>
          </cell>
          <cell r="D42">
            <v>889.68700000000001</v>
          </cell>
          <cell r="F42">
            <v>1284.8466096</v>
          </cell>
          <cell r="I42">
            <v>1295.7237271008</v>
          </cell>
          <cell r="L42">
            <v>1322.3950152192001</v>
          </cell>
        </row>
        <row r="43">
          <cell r="B43" t="str">
            <v>Net Debt</v>
          </cell>
          <cell r="D43">
            <v>837.43000000000006</v>
          </cell>
          <cell r="F43">
            <v>1178.8986095999999</v>
          </cell>
          <cell r="I43">
            <v>1189.7757271007999</v>
          </cell>
          <cell r="L43">
            <v>1216.4470152192</v>
          </cell>
        </row>
        <row r="45">
          <cell r="B45" t="str">
            <v>Total Debt / EBITDA</v>
          </cell>
          <cell r="D45">
            <v>4.6675043150257327</v>
          </cell>
          <cell r="F45">
            <v>5.5205054806056335</v>
          </cell>
          <cell r="I45">
            <v>5.5672389326688094</v>
          </cell>
          <cell r="L45">
            <v>5.681831917864816</v>
          </cell>
        </row>
        <row r="46">
          <cell r="B46" t="str">
            <v>Net Debt / EBITDA</v>
          </cell>
          <cell r="D46">
            <v>4.3933519749439967</v>
          </cell>
          <cell r="F46">
            <v>5.065128850086789</v>
          </cell>
          <cell r="I46">
            <v>5.111862302149965</v>
          </cell>
          <cell r="L46">
            <v>5.2264552873459706</v>
          </cell>
        </row>
        <row r="47">
          <cell r="B47" t="str">
            <v>EBITDA / Interest Expense</v>
          </cell>
          <cell r="D47">
            <v>2.3245487804878047</v>
          </cell>
          <cell r="F47">
            <v>1.9756025651790579</v>
          </cell>
          <cell r="I47">
            <v>1.9593217661197624</v>
          </cell>
          <cell r="L47">
            <v>1.920513549902169</v>
          </cell>
        </row>
        <row r="48">
          <cell r="B48" t="str">
            <v>Total Debt / Capitalization</v>
          </cell>
          <cell r="D48">
            <v>0.53364879673843868</v>
          </cell>
          <cell r="F48">
            <v>0.62301259799935615</v>
          </cell>
          <cell r="I48">
            <v>0.62499042455009701</v>
          </cell>
          <cell r="L48">
            <v>0.62975344625872653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MCI"/>
      <sheetName val="Financials 2"/>
      <sheetName val="Financials"/>
      <sheetName val="__FDSCACHE__"/>
      <sheetName val="Management"/>
      <sheetName val="Shareholders"/>
      <sheetName val="Analysts"/>
      <sheetName val="Atlas Projections"/>
      <sheetName val="Rolling PE"/>
    </sheetNames>
    <sheetDataSet>
      <sheetData sheetId="0"/>
      <sheetData sheetId="1" refreshError="1">
        <row r="1">
          <cell r="A1" t="str">
            <v>RMCI</v>
          </cell>
        </row>
        <row r="2">
          <cell r="C2" t="str">
            <v>($ in millions)</v>
          </cell>
        </row>
        <row r="3">
          <cell r="D3">
            <v>1999</v>
          </cell>
          <cell r="E3">
            <v>2000</v>
          </cell>
          <cell r="F3">
            <v>2001</v>
          </cell>
          <cell r="G3">
            <v>2002</v>
          </cell>
          <cell r="H3">
            <v>2003</v>
          </cell>
        </row>
        <row r="4">
          <cell r="C4" t="str">
            <v>Revenue</v>
          </cell>
          <cell r="D4">
            <v>181.32400000000001</v>
          </cell>
          <cell r="E4">
            <v>184.25200000000001</v>
          </cell>
          <cell r="F4">
            <v>403.86700000000002</v>
          </cell>
          <cell r="G4">
            <v>448.53300000000002</v>
          </cell>
          <cell r="H4">
            <v>452.20000000000005</v>
          </cell>
        </row>
        <row r="5">
          <cell r="C5" t="str">
            <v>Growth</v>
          </cell>
          <cell r="D5">
            <v>0.36333834586466174</v>
          </cell>
          <cell r="E5">
            <v>1.6147889964924556E-2</v>
          </cell>
          <cell r="F5">
            <v>1.1919273603542972</v>
          </cell>
          <cell r="G5">
            <v>0.11059581495888504</v>
          </cell>
          <cell r="H5">
            <v>8.1755411530479716E-3</v>
          </cell>
          <cell r="J5">
            <v>0.60625082081678128</v>
          </cell>
        </row>
        <row r="7">
          <cell r="C7" t="str">
            <v>EBIT</v>
          </cell>
          <cell r="D7">
            <v>15.840999999999999</v>
          </cell>
          <cell r="E7">
            <v>17.948</v>
          </cell>
          <cell r="F7">
            <v>42.682000000000002</v>
          </cell>
          <cell r="G7">
            <v>73.099999999999994</v>
          </cell>
          <cell r="H7">
            <v>75.463636363636368</v>
          </cell>
        </row>
        <row r="8">
          <cell r="C8" t="str">
            <v>Margin</v>
          </cell>
          <cell r="D8">
            <v>8.7362952504908331E-2</v>
          </cell>
          <cell r="E8">
            <v>9.7410068818791648E-2</v>
          </cell>
          <cell r="F8">
            <v>0.10568330663312427</v>
          </cell>
          <cell r="G8">
            <v>0.16297574537436485</v>
          </cell>
          <cell r="H8">
            <v>0.16688110650958948</v>
          </cell>
        </row>
        <row r="10">
          <cell r="A10" t="str">
            <v>Interest</v>
          </cell>
          <cell r="F10">
            <v>5.0999999999999996</v>
          </cell>
          <cell r="G10">
            <v>5.0999999999999996</v>
          </cell>
          <cell r="H10">
            <v>5.0999999999999996</v>
          </cell>
        </row>
        <row r="11">
          <cell r="A11" t="str">
            <v>Pre-tax Income</v>
          </cell>
          <cell r="F11">
            <v>37.582000000000001</v>
          </cell>
          <cell r="G11">
            <v>68</v>
          </cell>
          <cell r="H11">
            <v>70.363636363636374</v>
          </cell>
        </row>
        <row r="12">
          <cell r="A12" t="str">
            <v>Taxes</v>
          </cell>
          <cell r="B12">
            <v>0.45</v>
          </cell>
          <cell r="F12">
            <v>16.911899999999999</v>
          </cell>
          <cell r="G12">
            <v>30.6</v>
          </cell>
          <cell r="H12">
            <v>31.663636363636368</v>
          </cell>
        </row>
        <row r="13">
          <cell r="A13" t="str">
            <v>Net Income</v>
          </cell>
          <cell r="F13">
            <v>20.670100000000001</v>
          </cell>
          <cell r="G13">
            <v>37.4</v>
          </cell>
          <cell r="H13">
            <v>38.700000000000003</v>
          </cell>
        </row>
        <row r="15">
          <cell r="C15" t="str">
            <v>EBITDA</v>
          </cell>
          <cell r="D15">
            <v>26.259999999999998</v>
          </cell>
          <cell r="E15">
            <v>30.872</v>
          </cell>
          <cell r="F15">
            <v>65.504999999999995</v>
          </cell>
          <cell r="G15">
            <v>83.1</v>
          </cell>
          <cell r="H15">
            <v>85.463636363636368</v>
          </cell>
        </row>
        <row r="16">
          <cell r="C16" t="str">
            <v>Margin</v>
          </cell>
          <cell r="D16">
            <v>0.14482363062804701</v>
          </cell>
          <cell r="E16">
            <v>0.16755313375160105</v>
          </cell>
          <cell r="F16">
            <v>0.16219448481802176</v>
          </cell>
          <cell r="G16">
            <v>0.1852706489823491</v>
          </cell>
          <cell r="H16">
            <v>0.18899521531100477</v>
          </cell>
        </row>
        <row r="18">
          <cell r="C18" t="str">
            <v>Net Income</v>
          </cell>
          <cell r="D18">
            <v>8.6280000000000001</v>
          </cell>
          <cell r="E18">
            <v>-2.9460000000000002</v>
          </cell>
          <cell r="F18">
            <v>18.190000000000001</v>
          </cell>
          <cell r="G18">
            <v>37.421999999999997</v>
          </cell>
          <cell r="H18">
            <v>38.718000000000004</v>
          </cell>
        </row>
        <row r="19">
          <cell r="C19" t="str">
            <v>Margin</v>
          </cell>
          <cell r="D19">
            <v>4.758333149500342E-2</v>
          </cell>
          <cell r="E19">
            <v>-1.5988971625816816E-2</v>
          </cell>
          <cell r="F19">
            <v>4.5039579861687142E-2</v>
          </cell>
          <cell r="G19">
            <v>8.3431988281798652E-2</v>
          </cell>
          <cell r="H19">
            <v>8.5621406457319763E-2</v>
          </cell>
        </row>
        <row r="21">
          <cell r="C21" t="str">
            <v>Consensus Net Income (EPS x Share count)</v>
          </cell>
          <cell r="G21">
            <v>37.421999999999997</v>
          </cell>
          <cell r="H21">
            <v>38.718000000000004</v>
          </cell>
        </row>
        <row r="22">
          <cell r="C22" t="str">
            <v>Consensus EPS Estimates</v>
          </cell>
          <cell r="G22">
            <v>2.31</v>
          </cell>
          <cell r="H22">
            <v>2.39</v>
          </cell>
        </row>
        <row r="23">
          <cell r="C23" t="str">
            <v>Share Count</v>
          </cell>
          <cell r="G23">
            <v>16.2</v>
          </cell>
          <cell r="H23">
            <v>16.2</v>
          </cell>
        </row>
        <row r="24">
          <cell r="C24" t="str">
            <v>Consensus Sales</v>
          </cell>
          <cell r="G24">
            <v>448.53300000000002</v>
          </cell>
          <cell r="H24">
            <v>452.20000000000005</v>
          </cell>
          <cell r="J24" t="str">
            <v>Consulting</v>
          </cell>
          <cell r="K24">
            <v>0.16507936507936508</v>
          </cell>
        </row>
        <row r="25">
          <cell r="C25" t="str">
            <v xml:space="preserve">D&amp;A </v>
          </cell>
          <cell r="D25">
            <v>10.419</v>
          </cell>
          <cell r="E25">
            <v>12.923999999999999</v>
          </cell>
          <cell r="F25">
            <v>22.823</v>
          </cell>
          <cell r="G25">
            <v>10</v>
          </cell>
          <cell r="H25">
            <v>10</v>
          </cell>
          <cell r="J25" t="str">
            <v>Career Transition</v>
          </cell>
          <cell r="K25">
            <v>0.83492063492063495</v>
          </cell>
        </row>
        <row r="27">
          <cell r="J27">
            <v>1999</v>
          </cell>
          <cell r="K27">
            <v>2000</v>
          </cell>
          <cell r="L27">
            <v>2001</v>
          </cell>
          <cell r="M27">
            <v>2002</v>
          </cell>
          <cell r="N27">
            <v>2003</v>
          </cell>
          <cell r="P27">
            <v>1999</v>
          </cell>
          <cell r="Q27">
            <v>2000</v>
          </cell>
          <cell r="R27">
            <v>2001</v>
          </cell>
          <cell r="S27">
            <v>2002</v>
          </cell>
          <cell r="T27">
            <v>2003</v>
          </cell>
        </row>
        <row r="28">
          <cell r="I28" t="str">
            <v>Revenues</v>
          </cell>
          <cell r="V28" t="str">
            <v>ROIC</v>
          </cell>
        </row>
        <row r="29">
          <cell r="W29">
            <v>1994</v>
          </cell>
          <cell r="X29">
            <v>1995</v>
          </cell>
          <cell r="Y29">
            <v>1996</v>
          </cell>
          <cell r="Z29">
            <v>1997</v>
          </cell>
          <cell r="AA29">
            <v>1998</v>
          </cell>
          <cell r="AB29">
            <v>1999</v>
          </cell>
          <cell r="AC29">
            <v>2000</v>
          </cell>
          <cell r="AD29">
            <v>2001</v>
          </cell>
          <cell r="AE29">
            <v>2002</v>
          </cell>
        </row>
        <row r="30">
          <cell r="I30" t="str">
            <v>Right</v>
          </cell>
          <cell r="V30" t="str">
            <v>Ebit</v>
          </cell>
          <cell r="W30">
            <v>9.8360000000000003</v>
          </cell>
          <cell r="X30">
            <v>13.343999999999999</v>
          </cell>
          <cell r="Y30">
            <v>16.239000000000001</v>
          </cell>
          <cell r="Z30">
            <v>5.2050000000000001</v>
          </cell>
          <cell r="AA30">
            <v>13.801</v>
          </cell>
          <cell r="AB30">
            <v>15.840999999999999</v>
          </cell>
          <cell r="AC30">
            <v>17.948</v>
          </cell>
          <cell r="AD30">
            <v>42.682000000000002</v>
          </cell>
          <cell r="AE30">
            <v>73.099999999999994</v>
          </cell>
        </row>
        <row r="31">
          <cell r="I31" t="str">
            <v>Career Transition</v>
          </cell>
          <cell r="J31">
            <v>154.64400000000001</v>
          </cell>
          <cell r="K31">
            <v>145.852</v>
          </cell>
          <cell r="L31">
            <v>263.35400634920637</v>
          </cell>
          <cell r="M31">
            <v>290.74139076923075</v>
          </cell>
          <cell r="N31">
            <v>290.70000000000005</v>
          </cell>
          <cell r="P31">
            <v>0.85286007368026295</v>
          </cell>
          <cell r="Q31">
            <v>0.79158977921542228</v>
          </cell>
          <cell r="R31">
            <v>0.83492063492063495</v>
          </cell>
          <cell r="S31">
            <v>0.84266666666666667</v>
          </cell>
          <cell r="T31">
            <v>0.82653061224489799</v>
          </cell>
          <cell r="V31" t="str">
            <v>Effective Tax Rate</v>
          </cell>
          <cell r="W31">
            <v>0.42</v>
          </cell>
          <cell r="X31">
            <v>0.4</v>
          </cell>
          <cell r="Y31">
            <v>0.41</v>
          </cell>
          <cell r="Z31">
            <v>0.45</v>
          </cell>
          <cell r="AA31">
            <v>0.45</v>
          </cell>
          <cell r="AB31">
            <v>0.43</v>
          </cell>
          <cell r="AC31">
            <v>0.46</v>
          </cell>
          <cell r="AD31">
            <v>0.45</v>
          </cell>
          <cell r="AE31">
            <v>0.45</v>
          </cell>
        </row>
        <row r="32">
          <cell r="I32" t="str">
            <v>Consulting</v>
          </cell>
          <cell r="J32">
            <v>26.68</v>
          </cell>
          <cell r="K32">
            <v>38.4</v>
          </cell>
          <cell r="L32">
            <v>52.069993650793656</v>
          </cell>
          <cell r="M32">
            <v>54.283993846153841</v>
          </cell>
          <cell r="N32">
            <v>61.01111111111112</v>
          </cell>
          <cell r="P32">
            <v>0.14713992631973705</v>
          </cell>
          <cell r="Q32">
            <v>0.20841022078457763</v>
          </cell>
          <cell r="R32">
            <v>0.16507936507936508</v>
          </cell>
          <cell r="S32">
            <v>0.15733333333333333</v>
          </cell>
          <cell r="T32">
            <v>0.17346938775510204</v>
          </cell>
        </row>
        <row r="33">
          <cell r="I33" t="str">
            <v>Total Right</v>
          </cell>
          <cell r="J33">
            <v>181.32400000000001</v>
          </cell>
          <cell r="K33">
            <v>184.25200000000001</v>
          </cell>
          <cell r="L33">
            <v>315.42400000000004</v>
          </cell>
          <cell r="M33">
            <v>345.02538461538461</v>
          </cell>
          <cell r="N33">
            <v>351.71111111111117</v>
          </cell>
          <cell r="P33">
            <v>1</v>
          </cell>
          <cell r="Q33">
            <v>1</v>
          </cell>
          <cell r="R33">
            <v>1</v>
          </cell>
          <cell r="S33">
            <v>1</v>
          </cell>
          <cell r="T33">
            <v>1</v>
          </cell>
          <cell r="V33" t="str">
            <v>Owners Equity</v>
          </cell>
          <cell r="W33">
            <v>24.405000000000001</v>
          </cell>
          <cell r="X33">
            <v>33.625999999999998</v>
          </cell>
          <cell r="Y33">
            <v>47.801000000000002</v>
          </cell>
          <cell r="Z33">
            <v>50.45</v>
          </cell>
          <cell r="AA33">
            <v>56.817999999999998</v>
          </cell>
          <cell r="AB33">
            <v>55.981999999999999</v>
          </cell>
          <cell r="AC33">
            <v>51.935000000000002</v>
          </cell>
          <cell r="AD33">
            <v>76.724000000000004</v>
          </cell>
          <cell r="AE33">
            <v>86.346000000000004</v>
          </cell>
          <cell r="AF33">
            <v>136.77027906976744</v>
          </cell>
        </row>
        <row r="34">
          <cell r="V34" t="str">
            <v>ST Debt</v>
          </cell>
          <cell r="W34">
            <v>2.0859999999999999</v>
          </cell>
          <cell r="X34">
            <v>3.5519999999999996</v>
          </cell>
          <cell r="Y34">
            <v>1.0109999999999999</v>
          </cell>
          <cell r="Z34">
            <v>3.9430000000000001</v>
          </cell>
          <cell r="AA34">
            <v>5.1239999999999997</v>
          </cell>
          <cell r="AB34">
            <v>6.008</v>
          </cell>
          <cell r="AC34">
            <v>0.47</v>
          </cell>
          <cell r="AD34">
            <v>0.59</v>
          </cell>
        </row>
        <row r="35">
          <cell r="I35" t="str">
            <v>Coutts</v>
          </cell>
          <cell r="V35" t="str">
            <v>LT Debt</v>
          </cell>
          <cell r="W35">
            <v>4.7069999999999999</v>
          </cell>
          <cell r="X35">
            <v>5.7409999999999997</v>
          </cell>
          <cell r="Y35">
            <v>6.9039999999999999</v>
          </cell>
          <cell r="Z35">
            <v>8.7750000000000004</v>
          </cell>
          <cell r="AA35">
            <v>9.0649999999999995</v>
          </cell>
          <cell r="AB35">
            <v>18.279</v>
          </cell>
          <cell r="AC35">
            <v>52.69</v>
          </cell>
          <cell r="AD35">
            <v>41.426000000000002</v>
          </cell>
        </row>
        <row r="36">
          <cell r="I36" t="str">
            <v>Career Transition</v>
          </cell>
          <cell r="L36">
            <v>70.754400000000004</v>
          </cell>
          <cell r="M36">
            <v>82.806092307692325</v>
          </cell>
          <cell r="N36">
            <v>77.161111111111126</v>
          </cell>
          <cell r="R36">
            <v>0.8</v>
          </cell>
          <cell r="S36">
            <v>0.8</v>
          </cell>
          <cell r="T36">
            <v>0.7678571428571429</v>
          </cell>
          <cell r="V36" t="str">
            <v>Total Debt</v>
          </cell>
          <cell r="W36">
            <v>6.7929999999999993</v>
          </cell>
          <cell r="X36">
            <v>9.2929999999999993</v>
          </cell>
          <cell r="Y36">
            <v>7.915</v>
          </cell>
          <cell r="Z36">
            <v>12.718</v>
          </cell>
          <cell r="AA36">
            <v>14.189</v>
          </cell>
          <cell r="AB36">
            <v>24.286999999999999</v>
          </cell>
          <cell r="AC36">
            <v>53.16</v>
          </cell>
          <cell r="AD36">
            <v>42.016000000000005</v>
          </cell>
          <cell r="AE36">
            <v>136.77027906976744</v>
          </cell>
        </row>
        <row r="37">
          <cell r="I37" t="str">
            <v>Consulting</v>
          </cell>
          <cell r="L37">
            <v>17.688600000000001</v>
          </cell>
          <cell r="M37">
            <v>20.701523076923081</v>
          </cell>
          <cell r="N37">
            <v>23.327777777777783</v>
          </cell>
          <cell r="R37">
            <v>0.2</v>
          </cell>
          <cell r="S37">
            <v>0.2</v>
          </cell>
          <cell r="T37">
            <v>0.23214285714285715</v>
          </cell>
          <cell r="V37" t="str">
            <v>Deferred Tax Liability</v>
          </cell>
          <cell r="AB37">
            <v>0</v>
          </cell>
          <cell r="AC37">
            <v>0</v>
          </cell>
          <cell r="AD37">
            <v>106.3</v>
          </cell>
        </row>
        <row r="38">
          <cell r="V38" t="str">
            <v>Total Invested Capital</v>
          </cell>
          <cell r="W38">
            <v>31.198</v>
          </cell>
          <cell r="X38">
            <v>42.918999999999997</v>
          </cell>
          <cell r="Y38">
            <v>55.716000000000001</v>
          </cell>
          <cell r="Z38">
            <v>63.168000000000006</v>
          </cell>
          <cell r="AA38">
            <v>71.007000000000005</v>
          </cell>
          <cell r="AB38">
            <v>80.269000000000005</v>
          </cell>
          <cell r="AC38">
            <v>105.095</v>
          </cell>
          <cell r="AD38">
            <v>225.04000000000002</v>
          </cell>
          <cell r="AE38">
            <v>223.11627906976744</v>
          </cell>
        </row>
        <row r="40">
          <cell r="I40" t="str">
            <v>Total Coutts</v>
          </cell>
          <cell r="L40">
            <v>88.442999999999998</v>
          </cell>
          <cell r="M40">
            <v>103.50761538461539</v>
          </cell>
          <cell r="N40">
            <v>100.48888888888891</v>
          </cell>
          <cell r="R40">
            <v>1</v>
          </cell>
          <cell r="S40">
            <v>1</v>
          </cell>
          <cell r="T40">
            <v>1</v>
          </cell>
          <cell r="V40" t="str">
            <v>ROIC</v>
          </cell>
          <cell r="W40">
            <v>1994</v>
          </cell>
          <cell r="X40">
            <v>1995</v>
          </cell>
          <cell r="Y40">
            <v>1996</v>
          </cell>
          <cell r="Z40">
            <v>1997</v>
          </cell>
          <cell r="AA40">
            <v>1998</v>
          </cell>
          <cell r="AB40">
            <v>1999</v>
          </cell>
          <cell r="AC40">
            <v>2000</v>
          </cell>
          <cell r="AD40">
            <v>2001</v>
          </cell>
          <cell r="AE40" t="str">
            <v>2002E</v>
          </cell>
        </row>
        <row r="41">
          <cell r="M41">
            <v>487.5</v>
          </cell>
          <cell r="N41">
            <v>504</v>
          </cell>
          <cell r="W41">
            <v>0.18286043977178026</v>
          </cell>
          <cell r="X41">
            <v>0.18654675085626413</v>
          </cell>
          <cell r="Y41">
            <v>0.17196155502907604</v>
          </cell>
          <cell r="Z41">
            <v>4.5319623860182366E-2</v>
          </cell>
          <cell r="AA41">
            <v>0.10689861562944498</v>
          </cell>
          <cell r="AB41">
            <v>0.11248888113717624</v>
          </cell>
          <cell r="AC41">
            <v>9.2220562348351506E-2</v>
          </cell>
          <cell r="AD41">
            <v>0.10431523284749379</v>
          </cell>
          <cell r="AE41">
            <v>0.18019751928288513</v>
          </cell>
        </row>
        <row r="42">
          <cell r="I42" t="str">
            <v>Total</v>
          </cell>
          <cell r="J42">
            <v>181.32400000000001</v>
          </cell>
          <cell r="K42">
            <v>184.25200000000001</v>
          </cell>
          <cell r="L42">
            <v>403.86700000000002</v>
          </cell>
          <cell r="M42">
            <v>448.53300000000002</v>
          </cell>
          <cell r="N42">
            <v>452.20000000000005</v>
          </cell>
          <cell r="P42">
            <v>1</v>
          </cell>
          <cell r="Q42">
            <v>1</v>
          </cell>
          <cell r="R42">
            <v>1</v>
          </cell>
          <cell r="S42">
            <v>1</v>
          </cell>
          <cell r="T42">
            <v>1</v>
          </cell>
          <cell r="W42">
            <v>5.7048800000000011</v>
          </cell>
          <cell r="X42">
            <v>8.0063999999999993</v>
          </cell>
          <cell r="Y42">
            <v>9.5810100000000009</v>
          </cell>
          <cell r="Z42">
            <v>2.8627500000000001</v>
          </cell>
          <cell r="AA42">
            <v>7.5905500000000004</v>
          </cell>
          <cell r="AB42">
            <v>9.0293700000000001</v>
          </cell>
          <cell r="AC42">
            <v>9.6919200000000014</v>
          </cell>
          <cell r="AD42">
            <v>23.475100000000005</v>
          </cell>
          <cell r="AE42">
            <v>40.204999999999998</v>
          </cell>
        </row>
        <row r="43">
          <cell r="W43">
            <v>1994</v>
          </cell>
          <cell r="X43">
            <v>1995</v>
          </cell>
          <cell r="Y43">
            <v>1996</v>
          </cell>
          <cell r="Z43">
            <v>1997</v>
          </cell>
          <cell r="AA43">
            <v>1998</v>
          </cell>
          <cell r="AB43">
            <v>1999</v>
          </cell>
          <cell r="AC43">
            <v>2000</v>
          </cell>
          <cell r="AD43">
            <v>2001</v>
          </cell>
          <cell r="AE43">
            <v>2002</v>
          </cell>
        </row>
        <row r="44">
          <cell r="I44" t="str">
            <v>Total CT</v>
          </cell>
          <cell r="J44">
            <v>154.64400000000001</v>
          </cell>
          <cell r="K44">
            <v>145.852</v>
          </cell>
          <cell r="L44">
            <v>334.10840634920635</v>
          </cell>
          <cell r="M44">
            <v>373.54748307692307</v>
          </cell>
          <cell r="N44">
            <v>367.8611111111112</v>
          </cell>
          <cell r="P44">
            <v>0.85286007368026295</v>
          </cell>
          <cell r="Q44">
            <v>0.79158977921542228</v>
          </cell>
          <cell r="R44">
            <v>0.82727335075459574</v>
          </cell>
          <cell r="S44">
            <v>0.83282051282051273</v>
          </cell>
          <cell r="T44">
            <v>0.8134920634920636</v>
          </cell>
          <cell r="V44" t="str">
            <v>(1) Excludes restructuring charge</v>
          </cell>
        </row>
        <row r="45">
          <cell r="I45" t="str">
            <v>Total Consulting</v>
          </cell>
          <cell r="J45">
            <v>26.68</v>
          </cell>
          <cell r="K45">
            <v>38.4</v>
          </cell>
          <cell r="L45">
            <v>69.758593650793657</v>
          </cell>
          <cell r="M45">
            <v>74.985516923076915</v>
          </cell>
          <cell r="N45">
            <v>84.338888888888903</v>
          </cell>
          <cell r="P45">
            <v>0.14713992631973705</v>
          </cell>
          <cell r="Q45">
            <v>0.20841022078457763</v>
          </cell>
          <cell r="R45">
            <v>0.17272664924540418</v>
          </cell>
          <cell r="S45">
            <v>0.16717948717948716</v>
          </cell>
          <cell r="T45">
            <v>0.18650793650793651</v>
          </cell>
          <cell r="V45" t="str">
            <v>(2) Invested capital is the acquisition price</v>
          </cell>
        </row>
        <row r="47">
          <cell r="I47" t="str">
            <v>Check</v>
          </cell>
          <cell r="J47">
            <v>0</v>
          </cell>
          <cell r="K47">
            <v>0</v>
          </cell>
          <cell r="L47">
            <v>0</v>
          </cell>
          <cell r="M47">
            <v>0</v>
          </cell>
          <cell r="N47">
            <v>0</v>
          </cell>
        </row>
        <row r="49">
          <cell r="I49" t="str">
            <v>EBIT</v>
          </cell>
        </row>
        <row r="51">
          <cell r="I51" t="str">
            <v>Right</v>
          </cell>
        </row>
        <row r="52">
          <cell r="I52" t="str">
            <v>Career Transition</v>
          </cell>
          <cell r="J52">
            <v>16.07315894060817</v>
          </cell>
          <cell r="K52">
            <v>13.231576165919458</v>
          </cell>
          <cell r="L52">
            <v>46.469283731316224</v>
          </cell>
          <cell r="M52">
            <v>60.385800307692307</v>
          </cell>
          <cell r="N52">
            <v>59.398888888888884</v>
          </cell>
          <cell r="P52">
            <v>0.92405063291139244</v>
          </cell>
          <cell r="Q52">
            <v>0.76731301939058172</v>
          </cell>
          <cell r="R52">
            <v>1.0000833402783564</v>
          </cell>
          <cell r="S52">
            <v>0.84266666666666667</v>
          </cell>
          <cell r="T52">
            <v>0.82653061224489799</v>
          </cell>
        </row>
        <row r="53">
          <cell r="J53">
            <v>0.10393651832989427</v>
          </cell>
          <cell r="K53">
            <v>9.0719195937796246E-2</v>
          </cell>
          <cell r="L53">
            <v>0.17645178205376583</v>
          </cell>
          <cell r="M53">
            <v>0.20769591886427391</v>
          </cell>
          <cell r="N53">
            <v>0.20433054313343266</v>
          </cell>
        </row>
        <row r="55">
          <cell r="I55" t="str">
            <v>Consulting</v>
          </cell>
          <cell r="J55">
            <v>-0.23215894060816789</v>
          </cell>
          <cell r="K55">
            <v>4.716423834080544</v>
          </cell>
          <cell r="L55">
            <v>-6.6692837313162334</v>
          </cell>
          <cell r="M55">
            <v>2.7141996923076923</v>
          </cell>
          <cell r="N55">
            <v>6.1011111111111127</v>
          </cell>
          <cell r="P55">
            <v>7.5949367088607597E-2</v>
          </cell>
          <cell r="Q55">
            <v>0.23268698060941828</v>
          </cell>
          <cell r="R55">
            <v>-8.3340278356529719E-5</v>
          </cell>
          <cell r="S55">
            <v>0.15733333333333333</v>
          </cell>
          <cell r="T55">
            <v>0.17346938775510204</v>
          </cell>
        </row>
        <row r="56">
          <cell r="J56">
            <v>-8.7016094680722588E-3</v>
          </cell>
          <cell r="K56">
            <v>0.1228235373458475</v>
          </cell>
          <cell r="L56">
            <v>-0.12808305251664995</v>
          </cell>
          <cell r="M56">
            <v>0.05</v>
          </cell>
          <cell r="N56">
            <v>0.1</v>
          </cell>
        </row>
        <row r="58">
          <cell r="I58" t="str">
            <v>Total Right</v>
          </cell>
          <cell r="J58">
            <v>15.840999999999999</v>
          </cell>
          <cell r="K58">
            <v>17.948</v>
          </cell>
          <cell r="L58">
            <v>39.799999999999997</v>
          </cell>
          <cell r="M58">
            <v>63.1</v>
          </cell>
          <cell r="N58">
            <v>65.5</v>
          </cell>
          <cell r="P58">
            <v>1</v>
          </cell>
          <cell r="Q58">
            <v>1</v>
          </cell>
          <cell r="R58">
            <v>0.99999999999999989</v>
          </cell>
          <cell r="S58">
            <v>1</v>
          </cell>
          <cell r="T58">
            <v>1</v>
          </cell>
        </row>
        <row r="59">
          <cell r="J59">
            <v>20.161000000000001</v>
          </cell>
          <cell r="K59">
            <v>22.25</v>
          </cell>
          <cell r="L59">
            <v>40.36</v>
          </cell>
          <cell r="M59">
            <v>63.1</v>
          </cell>
          <cell r="N59">
            <v>65.463636363636368</v>
          </cell>
        </row>
        <row r="60">
          <cell r="I60" t="str">
            <v>Coutts</v>
          </cell>
        </row>
        <row r="61">
          <cell r="I61" t="str">
            <v>Career Transition</v>
          </cell>
          <cell r="L61">
            <v>5.1744312026002168</v>
          </cell>
          <cell r="M61">
            <v>8.2806092307692332</v>
          </cell>
          <cell r="N61">
            <v>7.7161111111111138</v>
          </cell>
          <cell r="R61">
            <v>1.0000833402783564</v>
          </cell>
          <cell r="S61">
            <v>0.8</v>
          </cell>
          <cell r="T61">
            <v>0.7678571428571429</v>
          </cell>
        </row>
        <row r="62">
          <cell r="I62" t="str">
            <v>Consulting</v>
          </cell>
          <cell r="L62">
            <v>0</v>
          </cell>
          <cell r="M62">
            <v>2.0701523076923083</v>
          </cell>
          <cell r="N62">
            <v>2.3327777777777783</v>
          </cell>
          <cell r="R62">
            <v>-8.3340278356529719E-5</v>
          </cell>
          <cell r="S62">
            <v>0.2</v>
          </cell>
          <cell r="T62">
            <v>0.23214285714285715</v>
          </cell>
        </row>
        <row r="63">
          <cell r="I63" t="str">
            <v>Total Coutts</v>
          </cell>
          <cell r="L63">
            <v>5.1740000000000004</v>
          </cell>
          <cell r="M63">
            <v>10.350761538461541</v>
          </cell>
          <cell r="N63">
            <v>10.048888888888891</v>
          </cell>
          <cell r="R63">
            <v>0.99999999999999989</v>
          </cell>
          <cell r="S63">
            <v>1</v>
          </cell>
          <cell r="T63">
            <v>1</v>
          </cell>
        </row>
        <row r="65">
          <cell r="I65" t="str">
            <v>Integration Adjustments</v>
          </cell>
          <cell r="L65">
            <v>-2.2919999999999954</v>
          </cell>
        </row>
        <row r="67">
          <cell r="I67" t="str">
            <v>Total</v>
          </cell>
          <cell r="J67">
            <v>15.840999999999999</v>
          </cell>
          <cell r="K67">
            <v>17.948</v>
          </cell>
          <cell r="L67">
            <v>42.682000000000002</v>
          </cell>
          <cell r="M67">
            <v>73.099999999999994</v>
          </cell>
          <cell r="N67">
            <v>75.463636363636368</v>
          </cell>
        </row>
        <row r="69">
          <cell r="I69" t="str">
            <v>Total CT</v>
          </cell>
          <cell r="J69">
            <v>16.07315894060817</v>
          </cell>
          <cell r="K69">
            <v>13.231576165919458</v>
          </cell>
          <cell r="L69">
            <v>51.643714933916442</v>
          </cell>
          <cell r="M69">
            <v>68.666409538461536</v>
          </cell>
          <cell r="N69">
            <v>67.114999999999995</v>
          </cell>
        </row>
        <row r="70">
          <cell r="I70" t="str">
            <v>Total Consulting</v>
          </cell>
          <cell r="J70">
            <v>-0.23215894060816789</v>
          </cell>
          <cell r="K70">
            <v>4.716423834080544</v>
          </cell>
          <cell r="L70">
            <v>-6.6692837313162334</v>
          </cell>
          <cell r="M70">
            <v>4.7843520000000002</v>
          </cell>
          <cell r="N70">
            <v>8.433888888888891</v>
          </cell>
        </row>
        <row r="75">
          <cell r="I75" t="str">
            <v>CT</v>
          </cell>
        </row>
        <row r="76">
          <cell r="J76">
            <v>1999</v>
          </cell>
          <cell r="K76">
            <v>2000</v>
          </cell>
          <cell r="L76">
            <v>2001</v>
          </cell>
          <cell r="M76">
            <v>2002</v>
          </cell>
          <cell r="N76">
            <v>2003</v>
          </cell>
        </row>
        <row r="77">
          <cell r="I77" t="str">
            <v>Growth</v>
          </cell>
          <cell r="K77">
            <v>-5.6853159514756446E-2</v>
          </cell>
          <cell r="L77">
            <v>1.2907358579190298</v>
          </cell>
          <cell r="M77">
            <v>0.1180427549209746</v>
          </cell>
          <cell r="N77">
            <v>-1.5222621549938031E-2</v>
          </cell>
          <cell r="O77">
            <v>2003</v>
          </cell>
          <cell r="R77">
            <v>2001</v>
          </cell>
        </row>
        <row r="78">
          <cell r="I78" t="str">
            <v>Revenue</v>
          </cell>
          <cell r="J78">
            <v>154.64400000000001</v>
          </cell>
          <cell r="K78">
            <v>145.852</v>
          </cell>
          <cell r="L78">
            <v>334.10840634920635</v>
          </cell>
          <cell r="M78">
            <v>373.54748307692307</v>
          </cell>
          <cell r="N78">
            <v>367.8611111111112</v>
          </cell>
          <cell r="O78" t="str">
            <v>Consulting</v>
          </cell>
          <cell r="P78">
            <v>0.18650793650793651</v>
          </cell>
        </row>
        <row r="79">
          <cell r="O79" t="str">
            <v>Career Transition</v>
          </cell>
          <cell r="P79">
            <v>0.8134920634920636</v>
          </cell>
        </row>
        <row r="80">
          <cell r="J80">
            <v>1999</v>
          </cell>
          <cell r="K80">
            <v>2000</v>
          </cell>
          <cell r="L80">
            <v>2001</v>
          </cell>
          <cell r="M80">
            <v>2002</v>
          </cell>
          <cell r="N80">
            <v>2003</v>
          </cell>
        </row>
        <row r="81">
          <cell r="I81" t="str">
            <v>Margin</v>
          </cell>
          <cell r="J81">
            <v>0.10393651832989427</v>
          </cell>
          <cell r="K81">
            <v>9.0719195937796246E-2</v>
          </cell>
          <cell r="L81">
            <v>0.14908369256011916</v>
          </cell>
          <cell r="M81">
            <v>0.18382243931308018</v>
          </cell>
          <cell r="N81">
            <v>0.18244657554934676</v>
          </cell>
        </row>
        <row r="82">
          <cell r="I82" t="str">
            <v>EBIT</v>
          </cell>
          <cell r="J82">
            <v>16.07315894060817</v>
          </cell>
          <cell r="K82">
            <v>13.231576165919458</v>
          </cell>
          <cell r="L82">
            <v>49.810114933916445</v>
          </cell>
          <cell r="M82">
            <v>68.666409538461536</v>
          </cell>
          <cell r="N82">
            <v>67.114999999999995</v>
          </cell>
        </row>
        <row r="84">
          <cell r="I84" t="str">
            <v>Consulting</v>
          </cell>
        </row>
        <row r="85">
          <cell r="J85">
            <v>1999</v>
          </cell>
          <cell r="K85">
            <v>2000</v>
          </cell>
          <cell r="L85">
            <v>2001</v>
          </cell>
          <cell r="M85">
            <v>2002</v>
          </cell>
          <cell r="N85">
            <v>2003</v>
          </cell>
        </row>
        <row r="86">
          <cell r="I86" t="str">
            <v>Growth</v>
          </cell>
          <cell r="K86">
            <v>0.43928035982008984</v>
          </cell>
          <cell r="L86">
            <v>0.81663004298941821</v>
          </cell>
          <cell r="M86">
            <v>7.4928736356825842E-2</v>
          </cell>
          <cell r="N86">
            <v>0.12473571363663516</v>
          </cell>
        </row>
        <row r="87">
          <cell r="I87" t="str">
            <v>Revenue</v>
          </cell>
          <cell r="J87">
            <v>26.68</v>
          </cell>
          <cell r="K87">
            <v>38.4</v>
          </cell>
          <cell r="L87">
            <v>69.758593650793657</v>
          </cell>
          <cell r="M87">
            <v>74.985516923076915</v>
          </cell>
          <cell r="N87">
            <v>84.338888888888903</v>
          </cell>
        </row>
        <row r="89">
          <cell r="J89">
            <v>1999</v>
          </cell>
          <cell r="K89">
            <v>2000</v>
          </cell>
          <cell r="L89">
            <v>2001</v>
          </cell>
          <cell r="M89">
            <v>2002</v>
          </cell>
          <cell r="N89">
            <v>2003</v>
          </cell>
        </row>
        <row r="90">
          <cell r="I90" t="str">
            <v>Margin</v>
          </cell>
          <cell r="J90">
            <v>-8.7016094680722588E-3</v>
          </cell>
          <cell r="K90">
            <v>0.1228235373458475</v>
          </cell>
          <cell r="L90">
            <v>-0.10217642527309091</v>
          </cell>
          <cell r="M90">
            <v>6.3803680981595098E-2</v>
          </cell>
          <cell r="N90">
            <v>0.1</v>
          </cell>
        </row>
        <row r="91">
          <cell r="I91" t="str">
            <v>EBIT</v>
          </cell>
          <cell r="J91">
            <v>-0.23215894060816789</v>
          </cell>
          <cell r="K91">
            <v>4.716423834080544</v>
          </cell>
          <cell r="L91">
            <v>-7.1276837313162327</v>
          </cell>
          <cell r="M91">
            <v>4.7843520000000002</v>
          </cell>
          <cell r="N91">
            <v>8.433888888888891</v>
          </cell>
        </row>
      </sheetData>
      <sheetData sheetId="2"/>
      <sheetData sheetId="3"/>
      <sheetData sheetId="4"/>
      <sheetData sheetId="5"/>
      <sheetData sheetId="6"/>
      <sheetData sheetId="7"/>
      <sheetData sheetId="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e"/>
      <sheetName val="Output Stock no 2003"/>
      <sheetName val="Output 50_50 no 2003"/>
      <sheetName val="Output Stock"/>
      <sheetName val="Output 50_50"/>
      <sheetName val="Output Cash"/>
      <sheetName val="MC"/>
      <sheetName val="__FDSCACHE__"/>
      <sheetName val="FLR"/>
      <sheetName val="HAL"/>
      <sheetName val="KBR"/>
      <sheetName val="FLR by Market"/>
      <sheetName val="Contrib"/>
      <sheetName val="Projects"/>
      <sheetName val="Valuation"/>
      <sheetName val="Management"/>
      <sheetName val="Charges"/>
      <sheetName val="Market Share Leadership"/>
      <sheetName val="Claims"/>
      <sheetName val="Net Liability"/>
      <sheetName val="Foster Wheeler"/>
      <sheetName val="FWC E&amp;C"/>
      <sheetName val="FWC Energy"/>
      <sheetName val="Turner Industries"/>
      <sheetName val="Shaw"/>
      <sheetName val="HAL Cap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TOTAL COMPANY</v>
          </cell>
        </row>
        <row r="3">
          <cell r="A3" t="str">
            <v>Revenue</v>
          </cell>
          <cell r="H3" t="str">
            <v>For Graphs</v>
          </cell>
        </row>
        <row r="4">
          <cell r="B4">
            <v>2000</v>
          </cell>
          <cell r="C4">
            <v>2001</v>
          </cell>
          <cell r="D4">
            <v>2002</v>
          </cell>
          <cell r="I4">
            <v>2002</v>
          </cell>
        </row>
        <row r="5">
          <cell r="A5" t="str">
            <v>Energy Services Group</v>
          </cell>
          <cell r="B5">
            <v>6233</v>
          </cell>
          <cell r="C5">
            <v>7811</v>
          </cell>
          <cell r="D5">
            <v>6836</v>
          </cell>
          <cell r="H5" t="str">
            <v>Energy Services Group</v>
          </cell>
          <cell r="I5">
            <v>6836</v>
          </cell>
        </row>
        <row r="6">
          <cell r="A6" t="str">
            <v>E&amp;C Group (KBR)</v>
          </cell>
          <cell r="B6">
            <v>5711</v>
          </cell>
          <cell r="C6">
            <v>5235</v>
          </cell>
          <cell r="D6">
            <v>5736</v>
          </cell>
          <cell r="H6" t="str">
            <v>E&amp;C Group (KBR)</v>
          </cell>
          <cell r="I6">
            <v>5736</v>
          </cell>
        </row>
        <row r="7">
          <cell r="A7" t="str">
            <v>Total</v>
          </cell>
          <cell r="B7">
            <v>11944</v>
          </cell>
          <cell r="C7">
            <v>13046</v>
          </cell>
          <cell r="D7">
            <v>12572</v>
          </cell>
        </row>
        <row r="9">
          <cell r="A9" t="str">
            <v>Operating Income, Excluding Corporate</v>
          </cell>
        </row>
        <row r="10">
          <cell r="B10">
            <v>2000</v>
          </cell>
          <cell r="C10">
            <v>2001</v>
          </cell>
          <cell r="D10">
            <v>2002</v>
          </cell>
        </row>
        <row r="11">
          <cell r="A11" t="str">
            <v>Energy Services Group</v>
          </cell>
          <cell r="B11">
            <v>520</v>
          </cell>
          <cell r="C11">
            <v>1060</v>
          </cell>
          <cell r="D11">
            <v>771</v>
          </cell>
        </row>
        <row r="12">
          <cell r="A12" t="str">
            <v>E&amp;C Group (KBR)</v>
          </cell>
          <cell r="B12">
            <v>174</v>
          </cell>
          <cell r="C12">
            <v>140</v>
          </cell>
          <cell r="D12">
            <v>94</v>
          </cell>
          <cell r="E12">
            <v>0.10867052023121387</v>
          </cell>
        </row>
        <row r="13">
          <cell r="A13" t="str">
            <v>Total</v>
          </cell>
          <cell r="B13">
            <v>694</v>
          </cell>
          <cell r="C13">
            <v>1200</v>
          </cell>
          <cell r="D13">
            <v>865</v>
          </cell>
        </row>
        <row r="15">
          <cell r="A15" t="str">
            <v>Interest Expense</v>
          </cell>
          <cell r="D15">
            <v>113</v>
          </cell>
        </row>
        <row r="17">
          <cell r="A17" t="str">
            <v>D&amp;A</v>
          </cell>
          <cell r="B17">
            <v>503</v>
          </cell>
          <cell r="C17">
            <v>531</v>
          </cell>
          <cell r="D17">
            <v>505</v>
          </cell>
          <cell r="H17" t="str">
            <v>Revenue by Geography</v>
          </cell>
        </row>
        <row r="18">
          <cell r="A18" t="str">
            <v>EBITDA</v>
          </cell>
          <cell r="B18">
            <v>1197</v>
          </cell>
          <cell r="C18">
            <v>1731</v>
          </cell>
          <cell r="D18">
            <v>1370</v>
          </cell>
        </row>
        <row r="19">
          <cell r="I19">
            <v>2002</v>
          </cell>
          <cell r="L19">
            <v>2002</v>
          </cell>
          <cell r="O19">
            <v>2002</v>
          </cell>
        </row>
        <row r="20">
          <cell r="H20" t="str">
            <v>United States</v>
          </cell>
          <cell r="I20">
            <v>4139</v>
          </cell>
          <cell r="K20" t="str">
            <v>United States</v>
          </cell>
          <cell r="L20">
            <v>4139</v>
          </cell>
          <cell r="N20" t="str">
            <v>Portion of ESG U.S.</v>
          </cell>
          <cell r="O20">
            <v>2734.4000000000005</v>
          </cell>
        </row>
        <row r="21">
          <cell r="A21" t="str">
            <v>LTM 3/31 EBITDA</v>
          </cell>
          <cell r="B21">
            <v>2003</v>
          </cell>
          <cell r="C21">
            <v>2002</v>
          </cell>
          <cell r="D21" t="str">
            <v>LTM 3/31</v>
          </cell>
          <cell r="H21" t="str">
            <v>United Kingdom</v>
          </cell>
          <cell r="I21">
            <v>1521</v>
          </cell>
          <cell r="K21" t="str">
            <v>International</v>
          </cell>
          <cell r="L21">
            <v>8433</v>
          </cell>
          <cell r="N21" t="str">
            <v>Portion of ESG international</v>
          </cell>
          <cell r="O21">
            <v>4101.5999999999995</v>
          </cell>
        </row>
        <row r="22">
          <cell r="A22" t="str">
            <v>ESG</v>
          </cell>
          <cell r="B22">
            <v>180</v>
          </cell>
          <cell r="C22">
            <v>169</v>
          </cell>
          <cell r="H22" t="str">
            <v>Other</v>
          </cell>
          <cell r="I22">
            <v>6912</v>
          </cell>
          <cell r="L22">
            <v>12572</v>
          </cell>
          <cell r="O22">
            <v>6836</v>
          </cell>
        </row>
        <row r="23">
          <cell r="A23" t="str">
            <v>KBR</v>
          </cell>
          <cell r="B23">
            <v>38</v>
          </cell>
          <cell r="C23">
            <v>26</v>
          </cell>
          <cell r="I23">
            <v>12572</v>
          </cell>
        </row>
        <row r="24">
          <cell r="B24">
            <v>345</v>
          </cell>
          <cell r="C24">
            <v>327</v>
          </cell>
          <cell r="D24">
            <v>1388</v>
          </cell>
          <cell r="O24">
            <v>2002</v>
          </cell>
        </row>
        <row r="25">
          <cell r="M25" t="str">
            <v>KBR</v>
          </cell>
          <cell r="N25" t="str">
            <v>United States</v>
          </cell>
          <cell r="O25">
            <v>1404.5999999999995</v>
          </cell>
        </row>
        <row r="26">
          <cell r="A26" t="str">
            <v>D&amp;A</v>
          </cell>
          <cell r="B26">
            <v>127</v>
          </cell>
          <cell r="C26">
            <v>132</v>
          </cell>
          <cell r="N26" t="str">
            <v>Int'l</v>
          </cell>
          <cell r="O26">
            <v>4331.4000000000005</v>
          </cell>
        </row>
        <row r="27">
          <cell r="O27">
            <v>5736</v>
          </cell>
        </row>
        <row r="28">
          <cell r="A28" t="str">
            <v>Interest Expense</v>
          </cell>
          <cell r="B28">
            <v>27</v>
          </cell>
          <cell r="C28">
            <v>32</v>
          </cell>
          <cell r="D28">
            <v>108</v>
          </cell>
        </row>
        <row r="29">
          <cell r="N29" t="str">
            <v>Check</v>
          </cell>
          <cell r="O29">
            <v>0</v>
          </cell>
        </row>
        <row r="32">
          <cell r="A32" t="str">
            <v>3 Mnts ending 6/30 EBITDA</v>
          </cell>
          <cell r="B32">
            <v>2003</v>
          </cell>
          <cell r="C32">
            <v>2002</v>
          </cell>
          <cell r="D32" t="str">
            <v>LTM 6/30</v>
          </cell>
        </row>
        <row r="33">
          <cell r="A33" t="str">
            <v>Total</v>
          </cell>
          <cell r="B33">
            <v>364.56689468660517</v>
          </cell>
          <cell r="C33">
            <v>295</v>
          </cell>
          <cell r="D33">
            <v>1457.5668946866053</v>
          </cell>
        </row>
        <row r="36">
          <cell r="A36" t="str">
            <v>D&amp;A</v>
          </cell>
          <cell r="B36">
            <v>144.56689468660517</v>
          </cell>
          <cell r="C36">
            <v>134</v>
          </cell>
        </row>
        <row r="38">
          <cell r="A38" t="str">
            <v>Sales</v>
          </cell>
          <cell r="B38">
            <v>3599</v>
          </cell>
        </row>
        <row r="40">
          <cell r="A40" t="str">
            <v>Interest Expense</v>
          </cell>
          <cell r="B40">
            <v>25</v>
          </cell>
          <cell r="C40">
            <v>30</v>
          </cell>
          <cell r="D40">
            <v>103</v>
          </cell>
        </row>
      </sheetData>
      <sheetData sheetId="10" refreshError="1">
        <row r="1">
          <cell r="C1" t="str">
            <v>KBR Segment Data</v>
          </cell>
        </row>
        <row r="3">
          <cell r="G3" t="str">
            <v>Estimated Data From Smith Barney Research as of 5/30/03</v>
          </cell>
          <cell r="N3" t="str">
            <v>For Graphs</v>
          </cell>
        </row>
        <row r="4">
          <cell r="D4">
            <v>2000</v>
          </cell>
          <cell r="E4">
            <v>2001</v>
          </cell>
          <cell r="F4">
            <v>2002</v>
          </cell>
          <cell r="G4" t="str">
            <v>2003E</v>
          </cell>
          <cell r="H4" t="str">
            <v>2004E</v>
          </cell>
          <cell r="I4" t="str">
            <v>2005E</v>
          </cell>
          <cell r="O4">
            <v>2000</v>
          </cell>
          <cell r="P4">
            <v>2001</v>
          </cell>
          <cell r="Q4">
            <v>2002</v>
          </cell>
          <cell r="R4" t="str">
            <v>2003E</v>
          </cell>
          <cell r="S4" t="str">
            <v>2004E</v>
          </cell>
          <cell r="T4" t="str">
            <v>2005E</v>
          </cell>
          <cell r="V4" t="str">
            <v>CAGR</v>
          </cell>
        </row>
        <row r="5">
          <cell r="C5" t="str">
            <v>Revenue</v>
          </cell>
          <cell r="D5">
            <v>5711</v>
          </cell>
          <cell r="E5">
            <v>5235</v>
          </cell>
          <cell r="F5">
            <v>5736</v>
          </cell>
          <cell r="G5">
            <v>5649</v>
          </cell>
          <cell r="H5">
            <v>6134</v>
          </cell>
          <cell r="I5">
            <v>6502</v>
          </cell>
          <cell r="N5" t="str">
            <v>Revenue</v>
          </cell>
          <cell r="O5">
            <v>5711</v>
          </cell>
          <cell r="P5">
            <v>5235</v>
          </cell>
          <cell r="Q5">
            <v>5736</v>
          </cell>
          <cell r="R5">
            <v>5649</v>
          </cell>
          <cell r="S5">
            <v>6134</v>
          </cell>
          <cell r="T5">
            <v>6502</v>
          </cell>
          <cell r="V5">
            <v>2.62825887324174E-2</v>
          </cell>
        </row>
        <row r="6">
          <cell r="C6" t="str">
            <v>EBITDA</v>
          </cell>
          <cell r="D6">
            <v>239</v>
          </cell>
          <cell r="E6">
            <v>196</v>
          </cell>
          <cell r="F6">
            <v>123</v>
          </cell>
          <cell r="G6">
            <v>174.03366336633664</v>
          </cell>
          <cell r="H6">
            <v>225.33069306930693</v>
          </cell>
          <cell r="I6">
            <v>355.14851485148517</v>
          </cell>
          <cell r="V6">
            <v>7.2846763066600317E-2</v>
          </cell>
        </row>
        <row r="7">
          <cell r="C7" t="str">
            <v>EBIT, excluding corporate</v>
          </cell>
          <cell r="D7">
            <v>174</v>
          </cell>
          <cell r="E7">
            <v>140</v>
          </cell>
          <cell r="F7">
            <v>94</v>
          </cell>
          <cell r="G7">
            <v>144</v>
          </cell>
          <cell r="H7">
            <v>193</v>
          </cell>
          <cell r="I7">
            <v>325</v>
          </cell>
        </row>
        <row r="8">
          <cell r="C8" t="str">
            <v>D&amp;A</v>
          </cell>
          <cell r="D8">
            <v>65</v>
          </cell>
          <cell r="E8">
            <v>56</v>
          </cell>
          <cell r="F8">
            <v>29</v>
          </cell>
          <cell r="G8">
            <v>30.033663366336636</v>
          </cell>
          <cell r="H8">
            <v>32.330693069306932</v>
          </cell>
          <cell r="I8">
            <v>30.14851485148515</v>
          </cell>
        </row>
        <row r="9">
          <cell r="O9">
            <v>2000</v>
          </cell>
          <cell r="P9">
            <v>2001</v>
          </cell>
          <cell r="Q9">
            <v>2002</v>
          </cell>
          <cell r="R9" t="str">
            <v>2003E</v>
          </cell>
          <cell r="S9" t="str">
            <v>2004E</v>
          </cell>
          <cell r="T9" t="str">
            <v>2005E</v>
          </cell>
        </row>
        <row r="10">
          <cell r="N10" t="str">
            <v>Margin</v>
          </cell>
          <cell r="O10">
            <v>4.1849063211346522E-2</v>
          </cell>
          <cell r="P10">
            <v>3.7440305635148045E-2</v>
          </cell>
          <cell r="Q10">
            <v>2.1443514644351465E-2</v>
          </cell>
          <cell r="R10">
            <v>3.080787101546055E-2</v>
          </cell>
          <cell r="S10">
            <v>3.6734707054011564E-2</v>
          </cell>
          <cell r="T10">
            <v>5.4621426461317311E-2</v>
          </cell>
        </row>
        <row r="11">
          <cell r="C11" t="str">
            <v>Capex</v>
          </cell>
          <cell r="D11">
            <v>44</v>
          </cell>
          <cell r="E11">
            <v>54</v>
          </cell>
          <cell r="F11">
            <v>161</v>
          </cell>
          <cell r="N11" t="str">
            <v>Normalized EBITDA</v>
          </cell>
          <cell r="O11">
            <v>239</v>
          </cell>
          <cell r="P11">
            <v>196</v>
          </cell>
          <cell r="Q11">
            <v>123</v>
          </cell>
          <cell r="R11">
            <v>174.03366336633664</v>
          </cell>
          <cell r="S11">
            <v>225.33069306930693</v>
          </cell>
          <cell r="T11">
            <v>355.14851485148517</v>
          </cell>
        </row>
        <row r="15">
          <cell r="C15" t="str">
            <v>Total HAL D&amp;A</v>
          </cell>
          <cell r="D15">
            <v>503</v>
          </cell>
          <cell r="E15">
            <v>531</v>
          </cell>
          <cell r="F15">
            <v>505</v>
          </cell>
          <cell r="G15">
            <v>523</v>
          </cell>
          <cell r="H15">
            <v>563</v>
          </cell>
          <cell r="I15">
            <v>525</v>
          </cell>
          <cell r="P15" t="str">
            <v>Average 2001-2003</v>
          </cell>
          <cell r="R15">
            <v>164.34455445544555</v>
          </cell>
        </row>
        <row r="18">
          <cell r="D18" t="str">
            <v>Q1 2003</v>
          </cell>
          <cell r="E18" t="str">
            <v>Q1 2002</v>
          </cell>
          <cell r="F18" t="str">
            <v>LTM 3/31/03</v>
          </cell>
          <cell r="N18">
            <v>36891</v>
          </cell>
          <cell r="O18">
            <v>37256</v>
          </cell>
          <cell r="P18">
            <v>37621</v>
          </cell>
          <cell r="Q18">
            <v>37711</v>
          </cell>
          <cell r="R18">
            <v>37802</v>
          </cell>
        </row>
        <row r="19">
          <cell r="C19" t="str">
            <v>EBITDA</v>
          </cell>
          <cell r="D19">
            <v>45.29306930693069</v>
          </cell>
          <cell r="E19">
            <v>33.580198019801983</v>
          </cell>
          <cell r="F19">
            <v>134.71287128712871</v>
          </cell>
          <cell r="M19" t="str">
            <v>KBR Backlog</v>
          </cell>
          <cell r="N19">
            <v>9403</v>
          </cell>
          <cell r="O19">
            <v>9912</v>
          </cell>
          <cell r="P19">
            <v>9776</v>
          </cell>
          <cell r="Q19">
            <v>9500</v>
          </cell>
          <cell r="R19">
            <v>9900</v>
          </cell>
          <cell r="S19">
            <v>1.2959751467986669E-2</v>
          </cell>
        </row>
        <row r="20">
          <cell r="C20" t="str">
            <v>EBIT</v>
          </cell>
          <cell r="D20">
            <v>38</v>
          </cell>
          <cell r="E20">
            <v>26</v>
          </cell>
          <cell r="F20">
            <v>106</v>
          </cell>
        </row>
        <row r="21">
          <cell r="C21" t="str">
            <v>D&amp;A</v>
          </cell>
          <cell r="D21">
            <v>7.2930693069306933</v>
          </cell>
          <cell r="E21">
            <v>7.5801980198019807</v>
          </cell>
          <cell r="F21">
            <v>28.71287128712871</v>
          </cell>
        </row>
        <row r="22">
          <cell r="N22" t="str">
            <v>Asbestos Claims</v>
          </cell>
        </row>
        <row r="24">
          <cell r="N24">
            <v>36160</v>
          </cell>
          <cell r="O24">
            <v>36525</v>
          </cell>
          <cell r="P24">
            <v>36891</v>
          </cell>
          <cell r="Q24">
            <v>37256</v>
          </cell>
          <cell r="R24">
            <v>37621</v>
          </cell>
          <cell r="S24">
            <v>37711</v>
          </cell>
          <cell r="T24">
            <v>37802</v>
          </cell>
        </row>
        <row r="25">
          <cell r="C25" t="str">
            <v>Total HAL D&amp;A</v>
          </cell>
          <cell r="D25">
            <v>127</v>
          </cell>
          <cell r="E25">
            <v>132</v>
          </cell>
          <cell r="M25" t="str">
            <v>Claims</v>
          </cell>
          <cell r="N25">
            <v>70500</v>
          </cell>
          <cell r="O25">
            <v>107650</v>
          </cell>
          <cell r="P25">
            <v>117000</v>
          </cell>
          <cell r="Q25">
            <v>274000</v>
          </cell>
          <cell r="R25">
            <v>347000</v>
          </cell>
          <cell r="S25">
            <v>389000</v>
          </cell>
          <cell r="T25">
            <v>425000</v>
          </cell>
          <cell r="U25">
            <v>0.38629134384735919</v>
          </cell>
        </row>
        <row r="30">
          <cell r="M30" t="str">
            <v>ENR</v>
          </cell>
        </row>
        <row r="31">
          <cell r="C31" t="str">
            <v>Change in EBITDA</v>
          </cell>
          <cell r="E31">
            <v>-43</v>
          </cell>
          <cell r="F31">
            <v>-73</v>
          </cell>
        </row>
        <row r="32">
          <cell r="N32" t="str">
            <v>Fluor</v>
          </cell>
          <cell r="O32" t="str">
            <v>KBR</v>
          </cell>
          <cell r="P32" t="str">
            <v>PF</v>
          </cell>
        </row>
        <row r="33">
          <cell r="M33" t="str">
            <v>Gen. Bldg.</v>
          </cell>
          <cell r="N33">
            <v>1</v>
          </cell>
          <cell r="O33">
            <v>3</v>
          </cell>
          <cell r="P33">
            <v>4</v>
          </cell>
          <cell r="Q33">
            <v>2.2857142857142857E-2</v>
          </cell>
        </row>
        <row r="34">
          <cell r="M34" t="str">
            <v>Mfg.</v>
          </cell>
          <cell r="N34">
            <v>1</v>
          </cell>
          <cell r="O34">
            <v>0</v>
          </cell>
          <cell r="P34">
            <v>1</v>
          </cell>
          <cell r="Q34">
            <v>5.7142857142857143E-3</v>
          </cell>
        </row>
        <row r="35">
          <cell r="M35" t="str">
            <v>Power</v>
          </cell>
          <cell r="N35">
            <v>33</v>
          </cell>
          <cell r="O35">
            <v>0</v>
          </cell>
          <cell r="P35">
            <v>33</v>
          </cell>
          <cell r="Q35">
            <v>0.18857142857142858</v>
          </cell>
        </row>
        <row r="36">
          <cell r="M36" t="str">
            <v>Wtr./Waste</v>
          </cell>
          <cell r="N36">
            <v>1</v>
          </cell>
          <cell r="O36">
            <v>0</v>
          </cell>
          <cell r="P36">
            <v>1</v>
          </cell>
          <cell r="Q36">
            <v>5.7142857142857143E-3</v>
          </cell>
        </row>
        <row r="37">
          <cell r="M37" t="str">
            <v>Indus. Petro</v>
          </cell>
          <cell r="N37">
            <v>20</v>
          </cell>
          <cell r="O37">
            <v>71</v>
          </cell>
          <cell r="P37">
            <v>91</v>
          </cell>
          <cell r="Q37">
            <v>0.52</v>
          </cell>
        </row>
        <row r="38">
          <cell r="M38" t="str">
            <v>trans</v>
          </cell>
          <cell r="N38">
            <v>11</v>
          </cell>
          <cell r="O38">
            <v>1</v>
          </cell>
          <cell r="P38">
            <v>12</v>
          </cell>
          <cell r="Q38">
            <v>6.8571428571428575E-2</v>
          </cell>
        </row>
        <row r="39">
          <cell r="M39" t="str">
            <v>Haz Waste</v>
          </cell>
          <cell r="N39">
            <v>22</v>
          </cell>
          <cell r="O39">
            <v>0</v>
          </cell>
          <cell r="P39">
            <v>22</v>
          </cell>
          <cell r="Q39">
            <v>0.12571428571428572</v>
          </cell>
        </row>
        <row r="40">
          <cell r="M40" t="str">
            <v>Telecomm</v>
          </cell>
          <cell r="N40">
            <v>11</v>
          </cell>
          <cell r="O40">
            <v>0</v>
          </cell>
          <cell r="P40">
            <v>11</v>
          </cell>
          <cell r="Q40">
            <v>6.2857142857142861E-2</v>
          </cell>
        </row>
        <row r="41">
          <cell r="N41">
            <v>100</v>
          </cell>
          <cell r="O41">
            <v>75</v>
          </cell>
          <cell r="P41">
            <v>175</v>
          </cell>
          <cell r="Q41">
            <v>1</v>
          </cell>
        </row>
        <row r="44">
          <cell r="M44" t="str">
            <v>2002 Design Revenues from ENR, 4/21/03</v>
          </cell>
        </row>
        <row r="45">
          <cell r="N45" t="str">
            <v>%</v>
          </cell>
        </row>
        <row r="46">
          <cell r="M46" t="str">
            <v>Indus./Petro.</v>
          </cell>
          <cell r="N46">
            <v>0.71</v>
          </cell>
        </row>
        <row r="47">
          <cell r="M47" t="str">
            <v>Transp.</v>
          </cell>
          <cell r="N47">
            <v>0.09</v>
          </cell>
        </row>
        <row r="48">
          <cell r="M48" t="str">
            <v>Sewer/Waste</v>
          </cell>
          <cell r="N48">
            <v>0.06</v>
          </cell>
        </row>
        <row r="49">
          <cell r="M49" t="str">
            <v>Water Supply</v>
          </cell>
          <cell r="N49">
            <v>0.03</v>
          </cell>
        </row>
        <row r="50">
          <cell r="M50" t="str">
            <v>Gen. Bldg.</v>
          </cell>
          <cell r="N50">
            <v>0.02</v>
          </cell>
        </row>
        <row r="51">
          <cell r="M51" t="str">
            <v>Power</v>
          </cell>
          <cell r="N51">
            <v>0.01</v>
          </cell>
        </row>
        <row r="52">
          <cell r="M52" t="str">
            <v>Mfg.</v>
          </cell>
          <cell r="N52">
            <v>0</v>
          </cell>
        </row>
        <row r="53">
          <cell r="M53" t="str">
            <v>Haz. Waste</v>
          </cell>
          <cell r="N53">
            <v>0</v>
          </cell>
        </row>
        <row r="54">
          <cell r="M54" t="str">
            <v>Telecomm.</v>
          </cell>
          <cell r="N54">
            <v>0</v>
          </cell>
        </row>
        <row r="55">
          <cell r="M55" t="str">
            <v>Other</v>
          </cell>
          <cell r="N55">
            <v>0.08</v>
          </cell>
        </row>
        <row r="56">
          <cell r="N56">
            <v>0.99999999999999989</v>
          </cell>
        </row>
        <row r="58">
          <cell r="M58" t="str">
            <v>2002 Construction Revenues from ENR, 5/19/03</v>
          </cell>
        </row>
        <row r="59">
          <cell r="N59" t="str">
            <v>%</v>
          </cell>
        </row>
        <row r="60">
          <cell r="M60" t="str">
            <v>Indus./Petro.</v>
          </cell>
          <cell r="N60">
            <v>0.71</v>
          </cell>
        </row>
        <row r="61">
          <cell r="M61" t="str">
            <v>Transp.</v>
          </cell>
          <cell r="N61">
            <v>0.02</v>
          </cell>
        </row>
        <row r="62">
          <cell r="M62" t="str">
            <v>Wtr./Swr. Waste</v>
          </cell>
          <cell r="N62">
            <v>0.01</v>
          </cell>
        </row>
        <row r="63">
          <cell r="M63" t="str">
            <v>Gen. Bldg.</v>
          </cell>
          <cell r="N63">
            <v>0.05</v>
          </cell>
        </row>
        <row r="64">
          <cell r="M64" t="str">
            <v>Power</v>
          </cell>
          <cell r="N64">
            <v>0</v>
          </cell>
        </row>
        <row r="65">
          <cell r="M65" t="str">
            <v>Mfg.</v>
          </cell>
          <cell r="N65">
            <v>0</v>
          </cell>
        </row>
        <row r="66">
          <cell r="M66" t="str">
            <v>Haz. Waste</v>
          </cell>
          <cell r="N66">
            <v>0</v>
          </cell>
        </row>
        <row r="67">
          <cell r="M67" t="str">
            <v>Telecomm.</v>
          </cell>
          <cell r="N67">
            <v>0</v>
          </cell>
        </row>
        <row r="68">
          <cell r="M68" t="str">
            <v>Other</v>
          </cell>
          <cell r="N68">
            <v>0.21</v>
          </cell>
        </row>
        <row r="69">
          <cell r="N69">
            <v>1</v>
          </cell>
        </row>
        <row r="71">
          <cell r="M71">
            <v>1393</v>
          </cell>
        </row>
        <row r="74">
          <cell r="M74" t="str">
            <v>Contracts</v>
          </cell>
        </row>
        <row r="75">
          <cell r="N75" t="str">
            <v>%</v>
          </cell>
        </row>
        <row r="76">
          <cell r="M76" t="str">
            <v>Fixed-Price</v>
          </cell>
          <cell r="N76">
            <v>0.47</v>
          </cell>
        </row>
        <row r="77">
          <cell r="M77" t="str">
            <v>Cost Reimbursable</v>
          </cell>
          <cell r="N77">
            <v>0.53</v>
          </cell>
        </row>
        <row r="82">
          <cell r="M82" t="str">
            <v>Total Probable Unapproved Claims</v>
          </cell>
        </row>
        <row r="83">
          <cell r="N83">
            <v>2001</v>
          </cell>
          <cell r="O83">
            <v>2002</v>
          </cell>
        </row>
        <row r="84">
          <cell r="M84" t="str">
            <v>Beginning Balance</v>
          </cell>
          <cell r="N84">
            <v>93</v>
          </cell>
          <cell r="O84">
            <v>137</v>
          </cell>
        </row>
        <row r="85">
          <cell r="M85" t="str">
            <v>Additions</v>
          </cell>
          <cell r="N85">
            <v>92</v>
          </cell>
          <cell r="O85">
            <v>158</v>
          </cell>
        </row>
        <row r="86">
          <cell r="M86" t="str">
            <v>Approved Claims</v>
          </cell>
          <cell r="N86">
            <v>-15</v>
          </cell>
          <cell r="O86">
            <v>-4</v>
          </cell>
        </row>
        <row r="87">
          <cell r="M87" t="str">
            <v>Write-Offs</v>
          </cell>
          <cell r="N87">
            <v>-33</v>
          </cell>
          <cell r="O87">
            <v>-7</v>
          </cell>
        </row>
        <row r="88">
          <cell r="M88" t="str">
            <v>Other</v>
          </cell>
          <cell r="N88">
            <v>0</v>
          </cell>
          <cell r="O88">
            <v>-5</v>
          </cell>
        </row>
        <row r="89">
          <cell r="M89" t="str">
            <v>Ending Balance</v>
          </cell>
          <cell r="N89">
            <v>137</v>
          </cell>
          <cell r="O89">
            <v>279</v>
          </cell>
        </row>
        <row r="93">
          <cell r="N93">
            <v>2001</v>
          </cell>
          <cell r="O93">
            <v>2002</v>
          </cell>
        </row>
        <row r="94">
          <cell r="M94" t="str">
            <v>Unapproved Claims in Unbilled Work</v>
          </cell>
          <cell r="N94">
            <v>35</v>
          </cell>
          <cell r="O94">
            <v>69</v>
          </cell>
        </row>
        <row r="95">
          <cell r="M95" t="str">
            <v xml:space="preserve">Unapproved Claims Receivable </v>
          </cell>
          <cell r="N95">
            <v>102</v>
          </cell>
          <cell r="O95">
            <v>210</v>
          </cell>
        </row>
        <row r="96">
          <cell r="M96" t="str">
            <v>Total</v>
          </cell>
          <cell r="N96">
            <v>137</v>
          </cell>
          <cell r="O96">
            <v>279</v>
          </cell>
        </row>
      </sheetData>
      <sheetData sheetId="11" refreshError="1">
        <row r="2">
          <cell r="B2" t="str">
            <v>FLUOR</v>
          </cell>
          <cell r="F2" t="str">
            <v>FLR + KBR</v>
          </cell>
          <cell r="I2" t="str">
            <v>FLR + KBR (For pie chart)</v>
          </cell>
        </row>
        <row r="4">
          <cell r="B4" t="str">
            <v>2002 Construction Revenues from ENR, 5/19/03</v>
          </cell>
        </row>
        <row r="5">
          <cell r="C5" t="str">
            <v>%</v>
          </cell>
          <cell r="G5" t="str">
            <v>%</v>
          </cell>
          <cell r="J5" t="str">
            <v>%</v>
          </cell>
        </row>
        <row r="6">
          <cell r="B6" t="str">
            <v>Indus./Petro.</v>
          </cell>
          <cell r="C6">
            <v>0.51</v>
          </cell>
          <cell r="F6" t="str">
            <v>Indus./Petro.</v>
          </cell>
          <cell r="G6">
            <v>1.22</v>
          </cell>
          <cell r="I6" t="str">
            <v>Indus./Petro.</v>
          </cell>
          <cell r="J6">
            <v>0.60999999999999988</v>
          </cell>
        </row>
        <row r="7">
          <cell r="B7" t="str">
            <v>Transp.</v>
          </cell>
          <cell r="C7">
            <v>0.03</v>
          </cell>
          <cell r="F7" t="str">
            <v>Transp.</v>
          </cell>
          <cell r="G7">
            <v>0.05</v>
          </cell>
          <cell r="I7" t="str">
            <v>Transp.</v>
          </cell>
          <cell r="J7">
            <v>2.4999999999999994E-2</v>
          </cell>
        </row>
        <row r="8">
          <cell r="B8" t="str">
            <v>Wtr./Swr. Waste</v>
          </cell>
          <cell r="C8">
            <v>0</v>
          </cell>
          <cell r="F8" t="str">
            <v>Wtr./Swr. Waste</v>
          </cell>
          <cell r="G8">
            <v>0.01</v>
          </cell>
          <cell r="I8" t="str">
            <v>Wtr./Swr. Waste</v>
          </cell>
          <cell r="J8">
            <v>4.9999999999999992E-3</v>
          </cell>
        </row>
        <row r="9">
          <cell r="B9" t="str">
            <v>Gen. Bldg.</v>
          </cell>
          <cell r="C9">
            <v>0.03</v>
          </cell>
          <cell r="F9" t="str">
            <v>Gen. Bldg.</v>
          </cell>
          <cell r="G9">
            <v>0.08</v>
          </cell>
          <cell r="I9" t="str">
            <v>Gen. Bldg.</v>
          </cell>
          <cell r="J9">
            <v>3.9999999999999994E-2</v>
          </cell>
        </row>
        <row r="10">
          <cell r="B10" t="str">
            <v>Power</v>
          </cell>
          <cell r="C10">
            <v>0.28999999999999998</v>
          </cell>
          <cell r="F10" t="str">
            <v>Power</v>
          </cell>
          <cell r="G10">
            <v>0.28999999999999998</v>
          </cell>
          <cell r="I10" t="str">
            <v>Power</v>
          </cell>
          <cell r="J10">
            <v>0.14499999999999996</v>
          </cell>
        </row>
        <row r="11">
          <cell r="B11" t="str">
            <v>Mfg.</v>
          </cell>
          <cell r="C11">
            <v>0.03</v>
          </cell>
          <cell r="F11" t="str">
            <v>Mfg.</v>
          </cell>
          <cell r="G11">
            <v>0.03</v>
          </cell>
          <cell r="I11" t="str">
            <v>Mfg.</v>
          </cell>
          <cell r="J11">
            <v>1.4999999999999996E-2</v>
          </cell>
        </row>
        <row r="12">
          <cell r="B12" t="str">
            <v>Haz. Waste</v>
          </cell>
          <cell r="C12">
            <v>0.09</v>
          </cell>
          <cell r="F12" t="str">
            <v>Haz. Waste</v>
          </cell>
          <cell r="G12">
            <v>0.09</v>
          </cell>
          <cell r="I12" t="str">
            <v>Haz. Waste</v>
          </cell>
          <cell r="J12">
            <v>4.4999999999999991E-2</v>
          </cell>
        </row>
        <row r="13">
          <cell r="B13" t="str">
            <v>Telecomm.</v>
          </cell>
          <cell r="C13">
            <v>0.01</v>
          </cell>
          <cell r="F13" t="str">
            <v>Telecomm.</v>
          </cell>
          <cell r="G13">
            <v>0.01</v>
          </cell>
          <cell r="I13" t="str">
            <v>Telecomm.</v>
          </cell>
          <cell r="J13">
            <v>4.9999999999999992E-3</v>
          </cell>
        </row>
        <row r="14">
          <cell r="B14" t="str">
            <v>Other</v>
          </cell>
          <cell r="C14">
            <v>0.01</v>
          </cell>
          <cell r="F14" t="str">
            <v>Other</v>
          </cell>
          <cell r="G14">
            <v>0.22</v>
          </cell>
          <cell r="I14" t="str">
            <v>Other</v>
          </cell>
          <cell r="J14">
            <v>0.10999999999999997</v>
          </cell>
        </row>
        <row r="15">
          <cell r="C15">
            <v>1</v>
          </cell>
          <cell r="G15">
            <v>2.0000000000000004</v>
          </cell>
          <cell r="J15">
            <v>1</v>
          </cell>
        </row>
        <row r="24">
          <cell r="B24" t="str">
            <v>Geography</v>
          </cell>
        </row>
        <row r="26">
          <cell r="B26" t="str">
            <v>FLR</v>
          </cell>
          <cell r="F26" t="str">
            <v>FLR + KBR</v>
          </cell>
        </row>
        <row r="27">
          <cell r="C27" t="str">
            <v>$</v>
          </cell>
          <cell r="G27" t="str">
            <v>$</v>
          </cell>
        </row>
        <row r="28">
          <cell r="B28" t="str">
            <v>United States</v>
          </cell>
          <cell r="C28">
            <v>6515</v>
          </cell>
          <cell r="F28" t="str">
            <v>United States</v>
          </cell>
          <cell r="G28">
            <v>7919.5999999999995</v>
          </cell>
        </row>
        <row r="29">
          <cell r="B29" t="str">
            <v>Int'l</v>
          </cell>
          <cell r="C29">
            <v>3444</v>
          </cell>
          <cell r="F29" t="str">
            <v>Int'l</v>
          </cell>
          <cell r="G29">
            <v>7775.4000000000005</v>
          </cell>
        </row>
        <row r="30">
          <cell r="C30">
            <v>9959</v>
          </cell>
          <cell r="G30">
            <v>15695</v>
          </cell>
        </row>
      </sheetData>
      <sheetData sheetId="12" refreshError="1"/>
      <sheetData sheetId="13" refreshError="1"/>
      <sheetData sheetId="14" refreshError="1"/>
      <sheetData sheetId="15" refreshError="1"/>
      <sheetData sheetId="16" refreshError="1"/>
      <sheetData sheetId="17" refreshError="1">
        <row r="5">
          <cell r="C5" t="str">
            <v>Product Line</v>
          </cell>
          <cell r="F5" t="str">
            <v>Rank</v>
          </cell>
          <cell r="G5" t="str">
            <v>Market Share</v>
          </cell>
        </row>
        <row r="8">
          <cell r="C8" t="str">
            <v>LNG / GTL</v>
          </cell>
          <cell r="F8">
            <v>1</v>
          </cell>
          <cell r="G8" t="str">
            <v>&gt;50%</v>
          </cell>
        </row>
        <row r="9">
          <cell r="C9" t="str">
            <v>Olefins</v>
          </cell>
          <cell r="F9">
            <v>1</v>
          </cell>
          <cell r="G9">
            <v>0.35</v>
          </cell>
        </row>
        <row r="10">
          <cell r="C10" t="str">
            <v>Ammonia</v>
          </cell>
          <cell r="F10">
            <v>2</v>
          </cell>
          <cell r="G10">
            <v>0.3</v>
          </cell>
        </row>
        <row r="17">
          <cell r="K17" t="str">
            <v>KBR Market Leadership from Howard Weil Pres, april 2003</v>
          </cell>
        </row>
        <row r="19">
          <cell r="K19" t="str">
            <v>Liquefaction</v>
          </cell>
        </row>
        <row r="20">
          <cell r="L20" t="str">
            <v>KBR</v>
          </cell>
          <cell r="M20" t="str">
            <v>KBR &amp; Other</v>
          </cell>
          <cell r="N20" t="str">
            <v>Other</v>
          </cell>
          <cell r="O20" t="str">
            <v>Total</v>
          </cell>
        </row>
        <row r="21">
          <cell r="K21" t="str">
            <v>Feed</v>
          </cell>
          <cell r="L21">
            <v>11</v>
          </cell>
          <cell r="M21">
            <v>0</v>
          </cell>
          <cell r="N21">
            <v>14</v>
          </cell>
          <cell r="O21">
            <v>25</v>
          </cell>
        </row>
        <row r="22">
          <cell r="K22" t="str">
            <v>EPC Grassroots</v>
          </cell>
          <cell r="L22">
            <v>7</v>
          </cell>
          <cell r="M22">
            <v>0</v>
          </cell>
          <cell r="N22">
            <v>5</v>
          </cell>
          <cell r="O22">
            <v>12</v>
          </cell>
        </row>
        <row r="23">
          <cell r="K23" t="str">
            <v>EPC Expansion</v>
          </cell>
          <cell r="L23">
            <v>8</v>
          </cell>
          <cell r="M23">
            <v>0</v>
          </cell>
          <cell r="N23">
            <v>12</v>
          </cell>
          <cell r="O23">
            <v>20</v>
          </cell>
        </row>
        <row r="25">
          <cell r="K25" t="str">
            <v>Regasification</v>
          </cell>
        </row>
        <row r="26">
          <cell r="L26" t="str">
            <v>KBR</v>
          </cell>
          <cell r="M26" t="str">
            <v>KBR &amp; Other</v>
          </cell>
          <cell r="N26" t="str">
            <v>Other</v>
          </cell>
          <cell r="O26" t="str">
            <v>Total</v>
          </cell>
        </row>
        <row r="27">
          <cell r="K27" t="str">
            <v>Feed</v>
          </cell>
          <cell r="L27">
            <v>33</v>
          </cell>
          <cell r="M27">
            <v>0</v>
          </cell>
          <cell r="N27">
            <v>21</v>
          </cell>
          <cell r="O27">
            <v>54</v>
          </cell>
        </row>
        <row r="28">
          <cell r="K28" t="str">
            <v>EPC Expansion</v>
          </cell>
          <cell r="L28">
            <v>2</v>
          </cell>
          <cell r="M28">
            <v>9</v>
          </cell>
          <cell r="N28">
            <v>7</v>
          </cell>
          <cell r="O28">
            <v>18</v>
          </cell>
        </row>
        <row r="37">
          <cell r="K37" t="str">
            <v>Offshore construction from ML 7/15/03 report</v>
          </cell>
        </row>
        <row r="39">
          <cell r="L39" t="str">
            <v>%</v>
          </cell>
        </row>
        <row r="40">
          <cell r="K40" t="str">
            <v>KBR</v>
          </cell>
          <cell r="L40">
            <v>0.11</v>
          </cell>
        </row>
        <row r="41">
          <cell r="K41" t="str">
            <v>Saipem</v>
          </cell>
          <cell r="L41">
            <v>0.11</v>
          </cell>
        </row>
        <row r="42">
          <cell r="K42" t="str">
            <v>Stolt Offshore</v>
          </cell>
          <cell r="L42">
            <v>0.11</v>
          </cell>
        </row>
        <row r="43">
          <cell r="K43" t="str">
            <v>Technip-Coflexip</v>
          </cell>
          <cell r="L43">
            <v>0.1</v>
          </cell>
        </row>
        <row r="44">
          <cell r="K44" t="str">
            <v>McDermott</v>
          </cell>
          <cell r="L44">
            <v>0.09</v>
          </cell>
        </row>
        <row r="45">
          <cell r="K45" t="str">
            <v>Other</v>
          </cell>
          <cell r="L45">
            <v>0.48</v>
          </cell>
        </row>
        <row r="48">
          <cell r="L48" t="str">
            <v>%</v>
          </cell>
        </row>
        <row r="49">
          <cell r="K49" t="str">
            <v>KBR</v>
          </cell>
          <cell r="L49">
            <v>0.25</v>
          </cell>
        </row>
        <row r="50">
          <cell r="K50" t="str">
            <v>Kvaerner</v>
          </cell>
          <cell r="L50">
            <v>0.33</v>
          </cell>
        </row>
        <row r="51">
          <cell r="K51" t="str">
            <v>Other</v>
          </cell>
          <cell r="L51">
            <v>0.41999999999999993</v>
          </cell>
        </row>
      </sheetData>
      <sheetData sheetId="18" refreshError="1">
        <row r="5">
          <cell r="C5" t="str">
            <v>Category</v>
          </cell>
          <cell r="E5" t="str">
            <v># of Claims</v>
          </cell>
          <cell r="G5" t="str">
            <v>Description</v>
          </cell>
        </row>
        <row r="8">
          <cell r="C8" t="str">
            <v>Refractory Claims</v>
          </cell>
          <cell r="E8">
            <v>158000</v>
          </cell>
          <cell r="G8" t="str">
            <v>Asbestos was used in a small number of products manufactured by Harbison-Walker Refractories Company, which DII Industries acquired in 1967.  After the spin-off, DII and Harbison entered into coverage-in-place agreements with insurance companies which bot</v>
          </cell>
        </row>
        <row r="9">
          <cell r="C9" t="str">
            <v>Other DII Industries Claims</v>
          </cell>
          <cell r="E9">
            <v>164000</v>
          </cell>
          <cell r="G9" t="str">
            <v>Open and unresolved claims alleging injuries from asbestos used in other products formerly manufactured by DII.  Most of these involve gaskets and packing materials used in pumps and other industrial products.</v>
          </cell>
        </row>
        <row r="10">
          <cell r="C10" t="str">
            <v>Construction Claims</v>
          </cell>
          <cell r="E10">
            <v>67000</v>
          </cell>
          <cell r="G10" t="str">
            <v>Open and unresolved claims alleging injuries from asbestos in material used in construction and maintenance projects, most of which were conducted by Brown &amp; Root, Inc.</v>
          </cell>
        </row>
        <row r="11">
          <cell r="E11">
            <v>389000</v>
          </cell>
        </row>
        <row r="25">
          <cell r="C25" t="str">
            <v>For Graphs</v>
          </cell>
        </row>
        <row r="26">
          <cell r="D26" t="str">
            <v>#</v>
          </cell>
        </row>
        <row r="27">
          <cell r="C27" t="str">
            <v>Refractory Claims</v>
          </cell>
          <cell r="D27">
            <v>158000</v>
          </cell>
        </row>
        <row r="28">
          <cell r="C28" t="str">
            <v>Other DII Industries Claims</v>
          </cell>
          <cell r="D28">
            <v>164000</v>
          </cell>
        </row>
        <row r="29">
          <cell r="C29" t="str">
            <v>Construction Claims</v>
          </cell>
          <cell r="D29">
            <v>67000</v>
          </cell>
        </row>
        <row r="32">
          <cell r="D32" t="str">
            <v>$</v>
          </cell>
        </row>
        <row r="33">
          <cell r="C33" t="str">
            <v>Affected Industries</v>
          </cell>
          <cell r="D33">
            <v>45</v>
          </cell>
        </row>
        <row r="34">
          <cell r="C34" t="str">
            <v>Insurance</v>
          </cell>
          <cell r="D34">
            <v>45</v>
          </cell>
        </row>
        <row r="35">
          <cell r="C35" t="str">
            <v>Existing Trust Funds</v>
          </cell>
          <cell r="D35">
            <v>18</v>
          </cell>
        </row>
      </sheetData>
      <sheetData sheetId="19" refreshError="1"/>
      <sheetData sheetId="20" refreshError="1">
        <row r="3">
          <cell r="B3" t="str">
            <v>Pharm</v>
          </cell>
        </row>
        <row r="4">
          <cell r="C4">
            <v>2000</v>
          </cell>
          <cell r="D4">
            <v>2001</v>
          </cell>
          <cell r="E4">
            <v>2002</v>
          </cell>
        </row>
        <row r="5">
          <cell r="B5" t="str">
            <v>Operating Revenue</v>
          </cell>
          <cell r="C5">
            <v>300.23500000000001</v>
          </cell>
          <cell r="D5">
            <v>485.786</v>
          </cell>
          <cell r="E5">
            <v>404.82499999999999</v>
          </cell>
        </row>
        <row r="13">
          <cell r="B13" t="str">
            <v>UK Office approx. breakdown</v>
          </cell>
        </row>
        <row r="15">
          <cell r="C15" t="str">
            <v>%</v>
          </cell>
        </row>
        <row r="16">
          <cell r="B16" t="str">
            <v>Refinery</v>
          </cell>
          <cell r="C16">
            <v>0.5</v>
          </cell>
        </row>
        <row r="17">
          <cell r="B17" t="str">
            <v>Pharmaceutical</v>
          </cell>
          <cell r="C17">
            <v>0.2</v>
          </cell>
        </row>
        <row r="18">
          <cell r="B18" t="str">
            <v>Oil &amp; Gas</v>
          </cell>
          <cell r="C18">
            <v>0.2</v>
          </cell>
        </row>
        <row r="19">
          <cell r="B19" t="str">
            <v>Chemicals</v>
          </cell>
          <cell r="C19">
            <v>0.1</v>
          </cell>
        </row>
      </sheetData>
      <sheetData sheetId="21" refreshError="1"/>
      <sheetData sheetId="22" refreshError="1"/>
      <sheetData sheetId="23" refreshError="1">
        <row r="3">
          <cell r="B3" t="str">
            <v>Revenue</v>
          </cell>
        </row>
        <row r="6">
          <cell r="C6">
            <v>1997</v>
          </cell>
          <cell r="D6">
            <v>1998</v>
          </cell>
          <cell r="E6">
            <v>1999</v>
          </cell>
          <cell r="F6">
            <v>2000</v>
          </cell>
          <cell r="G6">
            <v>2001</v>
          </cell>
        </row>
        <row r="7">
          <cell r="B7" t="str">
            <v>Revenue</v>
          </cell>
          <cell r="C7">
            <v>553</v>
          </cell>
          <cell r="D7">
            <v>602</v>
          </cell>
          <cell r="E7">
            <v>673</v>
          </cell>
          <cell r="F7">
            <v>741</v>
          </cell>
          <cell r="G7">
            <v>788</v>
          </cell>
        </row>
        <row r="17">
          <cell r="J17" t="str">
            <v>Name</v>
          </cell>
          <cell r="L17" t="str">
            <v>Position</v>
          </cell>
        </row>
        <row r="20">
          <cell r="J20" t="str">
            <v>Bert Turner</v>
          </cell>
          <cell r="L20" t="str">
            <v>Founder and Chairman Emeritus for Turner Industries</v>
          </cell>
        </row>
        <row r="21">
          <cell r="J21" t="str">
            <v>Roland Toups</v>
          </cell>
          <cell r="L21" t="str">
            <v>Chairman and Chief Executive Officer for Turner Industries</v>
          </cell>
        </row>
        <row r="22">
          <cell r="J22" t="str">
            <v>Thomas Turner</v>
          </cell>
          <cell r="L22" t="str">
            <v>President of Turner Industries</v>
          </cell>
        </row>
        <row r="23">
          <cell r="J23" t="str">
            <v>Donald McCollister</v>
          </cell>
          <cell r="L23" t="str">
            <v>President of Harmony</v>
          </cell>
        </row>
        <row r="24">
          <cell r="J24" t="str">
            <v>Joseph Guitreau</v>
          </cell>
          <cell r="L24" t="str">
            <v>President of International Maintenance Company, Turner Company and Turner Industrial Services</v>
          </cell>
        </row>
        <row r="25">
          <cell r="J25" t="str">
            <v>Davis Lauve</v>
          </cell>
          <cell r="L25" t="str">
            <v>President of Nichols Construction and Scafco</v>
          </cell>
        </row>
        <row r="26">
          <cell r="J26" t="str">
            <v>Robert Pearson</v>
          </cell>
          <cell r="L26" t="str">
            <v>President of Int'l Piping Systems, Turner Int'l Piping Systems and Int'l Painting Corporation</v>
          </cell>
        </row>
        <row r="27">
          <cell r="J27" t="str">
            <v>Lester Griffon</v>
          </cell>
          <cell r="L27" t="str">
            <v>Vice President and Chief Financial Officer and Secretary for Turner Industries</v>
          </cell>
        </row>
        <row r="28">
          <cell r="J28" t="str">
            <v>Lowell Vice</v>
          </cell>
          <cell r="L28" t="str">
            <v>Vice President and Chief Information Officer for Turner Industries</v>
          </cell>
        </row>
        <row r="37">
          <cell r="O37" t="str">
            <v>Approx. Revenue Mix</v>
          </cell>
        </row>
        <row r="39">
          <cell r="P39" t="str">
            <v>%</v>
          </cell>
        </row>
        <row r="40">
          <cell r="O40" t="str">
            <v>Rental &amp; Service</v>
          </cell>
          <cell r="P40">
            <v>0.05</v>
          </cell>
        </row>
        <row r="41">
          <cell r="O41" t="str">
            <v>Fabrication</v>
          </cell>
          <cell r="P41">
            <v>0.2</v>
          </cell>
        </row>
        <row r="42">
          <cell r="O42" t="str">
            <v>Contracting</v>
          </cell>
          <cell r="P42">
            <v>0.75</v>
          </cell>
        </row>
      </sheetData>
      <sheetData sheetId="24" refreshError="1"/>
      <sheetData sheetId="2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ditional CE Retailers"/>
      <sheetName val="Enplanements"/>
      <sheetName val="EBITDA per sq ft"/>
      <sheetName val="Loc by RevSq"/>
      <sheetName val="Loc by RevSq Analysis"/>
      <sheetName val="CIP Slide 8"/>
      <sheetName val="CIP Slide 2"/>
      <sheetName val="CIP Slide 3"/>
      <sheetName val="2013 Budget"/>
      <sheetName val="2013 Budget (New)"/>
      <sheetName val="6. Financial Performance Charts"/>
      <sheetName val="13. Horizon Competitors"/>
      <sheetName val="14. Competitors CAGR"/>
      <sheetName val="14. Competitors LTM EBITDA"/>
      <sheetName val="14. Airport Dwell Time"/>
      <sheetName val="14. Market Potential"/>
      <sheetName val="15. Industry Trends Bar Charts"/>
      <sheetName val="18. Breakdown"/>
      <sheetName val="19. SSS Chart"/>
      <sheetName val="19. Inventory"/>
      <sheetName val="19_28. FY 2012 Avg. Trans"/>
      <sheetName val="FY 2010 Avg. Trans"/>
      <sheetName val="FY 2011 Avg. Trans"/>
      <sheetName val="19. Shrink"/>
      <sheetName val="Sales Mix"/>
      <sheetName val="June 10 Balance Sheet"/>
      <sheetName val="20. Attractive Unit Economics"/>
      <sheetName val="ROIC Analysis - Sept 12 updated"/>
      <sheetName val="27. Top SKUs"/>
      <sheetName val="Combined companies locations"/>
      <sheetName val="27. Top List FY 2012"/>
      <sheetName val="29. Category Inv Turns"/>
      <sheetName val="31. Bus. Dev. Revenue"/>
      <sheetName val="33. Retail RFP Process"/>
      <sheetName val="Non Comp New Stores"/>
      <sheetName val="Replacement Stores"/>
      <sheetName val="35. Store Openings Summary"/>
      <sheetName val="35. Store Openings (New Capex)"/>
      <sheetName val="36. ATL Metrics"/>
      <sheetName val="Capex"/>
      <sheetName val="Leases"/>
      <sheetName val="2010 Lease Portfolio"/>
      <sheetName val="37. Lease Portfolio"/>
      <sheetName val="37. Expiring Leases"/>
      <sheetName val="37. Expiring Leases by FY"/>
      <sheetName val="38. Comparison to Competitors"/>
      <sheetName val="40. IT"/>
      <sheetName val="41. Employee Turnover"/>
      <sheetName val="41. Daily Staffing Chart"/>
      <sheetName val="45. 2007 IS"/>
      <sheetName val="45. 2009 IS"/>
      <sheetName val="45. 2010 IS"/>
      <sheetName val="45. 2011 IS"/>
      <sheetName val="45. 2012 IS"/>
      <sheetName val="45. August 2010"/>
      <sheetName val="45. August 2012 Store"/>
      <sheetName val="45. August 2012"/>
      <sheetName val="2008 SSS"/>
      <sheetName val="2009 SSS"/>
      <sheetName val="2011 SSS"/>
      <sheetName val="2012 SSS"/>
      <sheetName val="July 2012 SSS"/>
      <sheetName val="August 2012 SSS"/>
      <sheetName val="September 2012 SSS"/>
      <sheetName val="45. Historical Financials"/>
      <sheetName val="June 2008"/>
      <sheetName val="47. Sum. of FY2013 Performance"/>
      <sheetName val="July 10 Balance Sheet"/>
      <sheetName val="August 10 Balance Sheet"/>
      <sheetName val="Sept 10 Balance Sheet"/>
      <sheetName val="Oct 10 Balance Sheet"/>
      <sheetName val="Nov 10 Balance Sheet"/>
      <sheetName val="Dec 10 Balance Sheet"/>
      <sheetName val="Jan 11 Balance Sheet"/>
      <sheetName val="Feb 11 Balance Sheet"/>
      <sheetName val="Mar 11 Balance Sheet "/>
      <sheetName val="Apr 11 Balance Sheet "/>
      <sheetName val="May 11 Balance Sheet"/>
      <sheetName val="June 11 Balance Sheet"/>
      <sheetName val="July 11 Balance Sheet"/>
      <sheetName val="August 11 Balance Sheet"/>
      <sheetName val="September 11 Balance Sheet"/>
      <sheetName val="October 11 Balance Sheet"/>
      <sheetName val="November 11 Balance Sheet"/>
      <sheetName val="December 11 Balance Sheet "/>
      <sheetName val="January 12 Balance Sheet"/>
      <sheetName val="February 12 Balance Sheet"/>
      <sheetName val="March 12 Balance Sheet "/>
      <sheetName val="Apri 12 Balance Sheet "/>
      <sheetName val="May 12 Balance Sheet"/>
      <sheetName val="June 12 Balance Sheet"/>
      <sheetName val="3 Months FY2013 Perf."/>
      <sheetName val="September 2012"/>
      <sheetName val="September 2012 Stores"/>
      <sheetName val="September 2010"/>
      <sheetName val="48. Quarterly Working Capital"/>
      <sheetName val="Aug 12 Balance Sheet"/>
      <sheetName val="49. Balance Sheet"/>
      <sheetName val="50.Long-Term Growth Assumps."/>
      <sheetName val="Projected Financial Summary"/>
      <sheetName val="Service Offerings to Top-20"/>
      <sheetName val="Logistics Out. by Region"/>
      <sheetName val="Revenue by Segment"/>
      <sheetName val="Facilities Overview"/>
      <sheetName val="S&amp;P500"/>
      <sheetName val="IPCM"/>
      <sheetName val="Valuation"/>
      <sheetName val="Healthcare Serv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Item Category Code</v>
          </cell>
          <cell r="B1" t="str">
            <v>Amount</v>
          </cell>
          <cell r="C1" t="str">
            <v>Cost</v>
          </cell>
          <cell r="D1" t="str">
            <v>Profit</v>
          </cell>
          <cell r="E1" t="str">
            <v>Transactions</v>
          </cell>
          <cell r="F1" t="str">
            <v>Ave Trans</v>
          </cell>
          <cell r="G1" t="str">
            <v>Margin</v>
          </cell>
        </row>
        <row r="2">
          <cell r="A2" t="str">
            <v>FORMS</v>
          </cell>
          <cell r="B2">
            <v>4.51</v>
          </cell>
          <cell r="C2">
            <v>0</v>
          </cell>
          <cell r="D2">
            <v>4.51</v>
          </cell>
          <cell r="E2">
            <v>16</v>
          </cell>
          <cell r="F2">
            <v>0.28187499999999999</v>
          </cell>
        </row>
        <row r="3">
          <cell r="A3" t="str">
            <v>PRECASH</v>
          </cell>
          <cell r="B3">
            <v>11283.34</v>
          </cell>
          <cell r="C3">
            <v>0</v>
          </cell>
          <cell r="D3">
            <v>11283.34</v>
          </cell>
          <cell r="E3">
            <v>240</v>
          </cell>
          <cell r="F3">
            <v>47.013916666666667</v>
          </cell>
          <cell r="I3" t="str">
            <v>FY2012 Net Sales</v>
          </cell>
          <cell r="J3">
            <v>67515212.790111199</v>
          </cell>
          <cell r="Q3" t="str">
            <v>Total Profit</v>
          </cell>
          <cell r="R3">
            <v>33210062.147645019</v>
          </cell>
        </row>
        <row r="4">
          <cell r="A4" t="str">
            <v>STORE-ELEC</v>
          </cell>
          <cell r="B4">
            <v>0</v>
          </cell>
          <cell r="C4">
            <v>-2.69835</v>
          </cell>
          <cell r="D4">
            <v>-2.69835</v>
          </cell>
          <cell r="E4">
            <v>1</v>
          </cell>
          <cell r="F4">
            <v>0</v>
          </cell>
          <cell r="I4" t="str">
            <v>Sales by Category</v>
          </cell>
        </row>
        <row r="5">
          <cell r="A5" t="str">
            <v>SERVICE</v>
          </cell>
          <cell r="B5">
            <v>2926.9399999999996</v>
          </cell>
          <cell r="C5">
            <v>0</v>
          </cell>
          <cell r="D5">
            <v>2926.9399999999996</v>
          </cell>
          <cell r="E5">
            <v>202</v>
          </cell>
          <cell r="F5">
            <v>14.489801980198019</v>
          </cell>
          <cell r="G5">
            <v>1</v>
          </cell>
          <cell r="J5" t="str">
            <v>Headphones</v>
          </cell>
          <cell r="K5" t="str">
            <v>Portable Power</v>
          </cell>
          <cell r="L5" t="str">
            <v>Accessories</v>
          </cell>
          <cell r="M5" t="str">
            <v>Electronics</v>
          </cell>
          <cell r="N5" t="str">
            <v>Software</v>
          </cell>
          <cell r="O5" t="str">
            <v>Gaming Systems</v>
          </cell>
          <cell r="Q5" t="str">
            <v>Headphones</v>
          </cell>
          <cell r="R5" t="str">
            <v>Portable Power</v>
          </cell>
          <cell r="S5" t="str">
            <v>Accessories</v>
          </cell>
          <cell r="T5" t="str">
            <v>Electronics</v>
          </cell>
          <cell r="U5" t="str">
            <v>Software</v>
          </cell>
          <cell r="V5" t="str">
            <v>Gaming Systems</v>
          </cell>
        </row>
        <row r="6">
          <cell r="J6">
            <v>0.48919549054442624</v>
          </cell>
          <cell r="K6">
            <v>0.13170862924868007</v>
          </cell>
          <cell r="L6">
            <v>0.17918701030586484</v>
          </cell>
          <cell r="M6">
            <v>0.13254901866072985</v>
          </cell>
          <cell r="N6">
            <v>6.1246790302713433E-2</v>
          </cell>
          <cell r="O6">
            <v>5.9025189069442001E-3</v>
          </cell>
          <cell r="Q6">
            <v>0.49234433592914817</v>
          </cell>
          <cell r="R6">
            <v>0.16138553297240152</v>
          </cell>
          <cell r="S6">
            <v>0.22038653492437577</v>
          </cell>
          <cell r="T6">
            <v>7.484756936885284E-2</v>
          </cell>
          <cell r="U6">
            <v>4.8232254717532085E-2</v>
          </cell>
          <cell r="V6">
            <v>2.3758267382705117E-3</v>
          </cell>
        </row>
        <row r="8">
          <cell r="A8" t="str">
            <v>Headphones</v>
          </cell>
        </row>
        <row r="9">
          <cell r="A9" t="str">
            <v>BT HDSET</v>
          </cell>
          <cell r="B9">
            <v>699372.14999995392</v>
          </cell>
          <cell r="C9">
            <v>-447320.7947800032</v>
          </cell>
          <cell r="D9">
            <v>252051.35521999339</v>
          </cell>
          <cell r="E9">
            <v>7264</v>
          </cell>
          <cell r="F9">
            <v>96.279205671799829</v>
          </cell>
          <cell r="G9">
            <v>0.36039661462071371</v>
          </cell>
        </row>
        <row r="10">
          <cell r="A10" t="str">
            <v>EAR BUDS</v>
          </cell>
          <cell r="B10">
            <v>7110958.7900422765</v>
          </cell>
          <cell r="C10">
            <v>-2530418.6919080867</v>
          </cell>
          <cell r="D10">
            <v>4580540.0980963595</v>
          </cell>
          <cell r="E10">
            <v>279048</v>
          </cell>
          <cell r="F10">
            <v>25.482923332338078</v>
          </cell>
          <cell r="G10">
            <v>0.64415224913279623</v>
          </cell>
        </row>
        <row r="11">
          <cell r="A11" t="str">
            <v>ISOLATION</v>
          </cell>
          <cell r="B11">
            <v>11232221.290016312</v>
          </cell>
          <cell r="C11">
            <v>-5791683.2834094455</v>
          </cell>
          <cell r="D11">
            <v>5440538.0065921852</v>
          </cell>
          <cell r="E11">
            <v>97746</v>
          </cell>
          <cell r="F11">
            <v>114.91233697559299</v>
          </cell>
          <cell r="G11">
            <v>0.48436884086569526</v>
          </cell>
        </row>
        <row r="12">
          <cell r="A12" t="str">
            <v>PREM HDPHN</v>
          </cell>
          <cell r="B12">
            <v>13022970.710011492</v>
          </cell>
          <cell r="C12">
            <v>-7548257.2075088779</v>
          </cell>
          <cell r="D12">
            <v>5474713.5024895417</v>
          </cell>
          <cell r="E12">
            <v>63563</v>
          </cell>
          <cell r="F12">
            <v>204.88288328133493</v>
          </cell>
          <cell r="G12">
            <v>0.42038898991616563</v>
          </cell>
        </row>
        <row r="13">
          <cell r="A13" t="str">
            <v>STD HDPHN</v>
          </cell>
          <cell r="B13">
            <v>962614.69999973476</v>
          </cell>
          <cell r="C13">
            <v>-359671.66814997868</v>
          </cell>
          <cell r="D13">
            <v>602943.03184994822</v>
          </cell>
          <cell r="E13">
            <v>32898</v>
          </cell>
          <cell r="F13">
            <v>29.260584230036319</v>
          </cell>
          <cell r="G13">
            <v>0.62635967625480304</v>
          </cell>
        </row>
        <row r="14">
          <cell r="B14">
            <v>33028137.640069768</v>
          </cell>
          <cell r="D14">
            <v>16350785.994248027</v>
          </cell>
          <cell r="F14">
            <v>68.73430112039226</v>
          </cell>
          <cell r="G14">
            <v>0.50713327415803477</v>
          </cell>
        </row>
        <row r="15">
          <cell r="A15" t="str">
            <v>Portable Power</v>
          </cell>
        </row>
        <row r="16">
          <cell r="A16" t="str">
            <v>BATTERIES</v>
          </cell>
          <cell r="B16">
            <v>249286.85999987248</v>
          </cell>
          <cell r="C16">
            <v>-39274.99079999399</v>
          </cell>
          <cell r="D16">
            <v>210011.869200054</v>
          </cell>
          <cell r="E16">
            <v>40663</v>
          </cell>
          <cell r="F16">
            <v>6.1305575092804876</v>
          </cell>
          <cell r="G16">
            <v>0.84245061773477126</v>
          </cell>
        </row>
        <row r="17">
          <cell r="A17" t="str">
            <v>BATTPACK</v>
          </cell>
          <cell r="B17">
            <v>3404972.7100032452</v>
          </cell>
          <cell r="C17">
            <v>-1617476.7748597923</v>
          </cell>
          <cell r="D17">
            <v>1787495.9351400351</v>
          </cell>
          <cell r="E17">
            <v>44951</v>
          </cell>
          <cell r="F17">
            <v>75.748541967992821</v>
          </cell>
          <cell r="G17">
            <v>0.52496630292767643</v>
          </cell>
        </row>
        <row r="18">
          <cell r="A18" t="str">
            <v>CAR</v>
          </cell>
          <cell r="B18">
            <v>522137.95999986707</v>
          </cell>
          <cell r="C18">
            <v>-183162.41521999394</v>
          </cell>
          <cell r="D18">
            <v>338975.5447799422</v>
          </cell>
          <cell r="E18">
            <v>21311</v>
          </cell>
          <cell r="F18">
            <v>24.500866219317118</v>
          </cell>
          <cell r="G18">
            <v>0.64920685862416228</v>
          </cell>
        </row>
        <row r="19">
          <cell r="A19" t="str">
            <v>WALL</v>
          </cell>
          <cell r="B19">
            <v>4314902.8400155595</v>
          </cell>
          <cell r="C19">
            <v>-1526276.741220922</v>
          </cell>
          <cell r="D19">
            <v>2788626.0987842553</v>
          </cell>
          <cell r="E19">
            <v>142970</v>
          </cell>
          <cell r="F19">
            <v>30.180477303039513</v>
          </cell>
          <cell r="G19">
            <v>0.64627784267193367</v>
          </cell>
        </row>
        <row r="20">
          <cell r="A20" t="str">
            <v>COMBO</v>
          </cell>
          <cell r="B20">
            <v>401035.7599999542</v>
          </cell>
          <cell r="C20">
            <v>-166521.62816000028</v>
          </cell>
          <cell r="D20">
            <v>234514.13183998186</v>
          </cell>
          <cell r="E20">
            <v>8947</v>
          </cell>
          <cell r="F20">
            <v>44.82348943779526</v>
          </cell>
          <cell r="G20">
            <v>0.58477112325346903</v>
          </cell>
        </row>
        <row r="21">
          <cell r="B21">
            <v>8892336.1300184987</v>
          </cell>
          <cell r="D21">
            <v>5359623.5797442691</v>
          </cell>
          <cell r="G21">
            <v>0.64953454904240249</v>
          </cell>
        </row>
        <row r="22">
          <cell r="A22" t="str">
            <v>Accessories</v>
          </cell>
        </row>
        <row r="23">
          <cell r="A23" t="str">
            <v>ACC-GAMES</v>
          </cell>
          <cell r="B23">
            <v>27253.280000000443</v>
          </cell>
          <cell r="C23">
            <v>-14248.04682999997</v>
          </cell>
          <cell r="D23">
            <v>13005.23317000003</v>
          </cell>
          <cell r="E23">
            <v>1003</v>
          </cell>
          <cell r="F23">
            <v>27.171764705882794</v>
          </cell>
          <cell r="G23">
            <v>0.47719882414152787</v>
          </cell>
        </row>
        <row r="24">
          <cell r="A24" t="str">
            <v>ACC-MISC</v>
          </cell>
          <cell r="B24">
            <v>3225496.1700087939</v>
          </cell>
          <cell r="C24">
            <v>-1324581.554429377</v>
          </cell>
          <cell r="D24">
            <v>1900914.6155701044</v>
          </cell>
          <cell r="E24">
            <v>135597</v>
          </cell>
          <cell r="F24">
            <v>23.787371180843188</v>
          </cell>
          <cell r="G24">
            <v>0.589340217869464</v>
          </cell>
        </row>
        <row r="25">
          <cell r="A25" t="str">
            <v>CASES</v>
          </cell>
          <cell r="B25">
            <v>4468625.7400149805</v>
          </cell>
          <cell r="C25">
            <v>-1787975.7832196862</v>
          </cell>
          <cell r="D25">
            <v>2680649.9567820798</v>
          </cell>
          <cell r="E25">
            <v>135576</v>
          </cell>
          <cell r="F25">
            <v>32.960300790810912</v>
          </cell>
          <cell r="G25">
            <v>0.59988240518282765</v>
          </cell>
        </row>
        <row r="26">
          <cell r="A26" t="str">
            <v>ELEC-MISC</v>
          </cell>
          <cell r="B26">
            <v>54838.789999999775</v>
          </cell>
          <cell r="C26">
            <v>-39739.507989999998</v>
          </cell>
          <cell r="D26">
            <v>15099.28200999997</v>
          </cell>
          <cell r="E26">
            <v>516</v>
          </cell>
          <cell r="F26">
            <v>106.27672480620112</v>
          </cell>
          <cell r="G26">
            <v>0.27533944512634273</v>
          </cell>
        </row>
        <row r="27">
          <cell r="A27" t="str">
            <v>BTKEYBOARD</v>
          </cell>
          <cell r="B27">
            <v>738303.1499999488</v>
          </cell>
          <cell r="C27">
            <v>-325741.86817999824</v>
          </cell>
          <cell r="D27">
            <v>412561.28182001266</v>
          </cell>
          <cell r="E27">
            <v>7981</v>
          </cell>
          <cell r="F27">
            <v>92.507599298327122</v>
          </cell>
          <cell r="G27">
            <v>0.55879658893510242</v>
          </cell>
        </row>
        <row r="28">
          <cell r="A28" t="str">
            <v>LIGHT</v>
          </cell>
          <cell r="B28">
            <v>592.87</v>
          </cell>
          <cell r="C28">
            <v>-535.83000000000015</v>
          </cell>
          <cell r="D28">
            <v>57.039999999999978</v>
          </cell>
          <cell r="E28">
            <v>31</v>
          </cell>
          <cell r="F28">
            <v>19.12483870967742</v>
          </cell>
          <cell r="G28">
            <v>9.6209961711673689E-2</v>
          </cell>
        </row>
        <row r="29">
          <cell r="A29" t="str">
            <v>TAB DOCK</v>
          </cell>
          <cell r="B29">
            <v>5285.17</v>
          </cell>
          <cell r="C29">
            <v>-3994.1800000000007</v>
          </cell>
          <cell r="D29">
            <v>1290.9900000000002</v>
          </cell>
          <cell r="E29">
            <v>40</v>
          </cell>
          <cell r="F29">
            <v>132.12925000000001</v>
          </cell>
          <cell r="G29">
            <v>0.24426650419948653</v>
          </cell>
        </row>
        <row r="30">
          <cell r="A30" t="str">
            <v>PMP</v>
          </cell>
          <cell r="B30">
            <v>179921.70000000048</v>
          </cell>
          <cell r="C30">
            <v>-151621.71249999997</v>
          </cell>
          <cell r="D30">
            <v>28299.987500000145</v>
          </cell>
          <cell r="E30">
            <v>800</v>
          </cell>
          <cell r="F30">
            <v>224.90212500000061</v>
          </cell>
          <cell r="G30">
            <v>0.15729057417754538</v>
          </cell>
        </row>
        <row r="31">
          <cell r="A31" t="str">
            <v>ADAPTOR</v>
          </cell>
          <cell r="B31">
            <v>2273465.100001201</v>
          </cell>
          <cell r="C31">
            <v>-761853.38232961111</v>
          </cell>
          <cell r="D31">
            <v>1511611.7176702367</v>
          </cell>
          <cell r="E31">
            <v>103910</v>
          </cell>
          <cell r="F31">
            <v>21.879175247822165</v>
          </cell>
          <cell r="G31">
            <v>0.6648933021533685</v>
          </cell>
        </row>
        <row r="32">
          <cell r="A32" t="str">
            <v>AUDIO-ADAP</v>
          </cell>
          <cell r="B32">
            <v>1124067.159999389</v>
          </cell>
          <cell r="C32">
            <v>-368506.74317996047</v>
          </cell>
          <cell r="D32">
            <v>755560.41682022472</v>
          </cell>
          <cell r="E32">
            <v>74226</v>
          </cell>
          <cell r="F32">
            <v>15.143846630552488</v>
          </cell>
          <cell r="G32">
            <v>0.67216661397761623</v>
          </cell>
        </row>
        <row r="33">
          <cell r="B33">
            <v>12097849.130024314</v>
          </cell>
          <cell r="D33">
            <v>7319050.5213426584</v>
          </cell>
          <cell r="G33">
            <v>0.43353844374749551</v>
          </cell>
        </row>
        <row r="34">
          <cell r="A34" t="str">
            <v>Electronics</v>
          </cell>
        </row>
        <row r="35">
          <cell r="A35" t="str">
            <v>CABLES</v>
          </cell>
          <cell r="B35">
            <v>1077238.2699995823</v>
          </cell>
          <cell r="C35">
            <v>-340277.96689000138</v>
          </cell>
          <cell r="D35">
            <v>736960.30310979905</v>
          </cell>
          <cell r="E35">
            <v>55544</v>
          </cell>
          <cell r="F35">
            <v>19.394322879151346</v>
          </cell>
          <cell r="G35">
            <v>0.68412005369070739</v>
          </cell>
        </row>
        <row r="36">
          <cell r="A36" t="str">
            <v>CAMCORDER</v>
          </cell>
          <cell r="B36">
            <v>313228.85999999545</v>
          </cell>
          <cell r="C36">
            <v>-227312.73078000065</v>
          </cell>
          <cell r="D36">
            <v>85916.129219999726</v>
          </cell>
          <cell r="E36">
            <v>1399</v>
          </cell>
          <cell r="F36">
            <v>223.89482487490739</v>
          </cell>
          <cell r="G36">
            <v>0.27429186831635172</v>
          </cell>
          <cell r="M36" t="str">
            <v>Margin</v>
          </cell>
        </row>
        <row r="37">
          <cell r="A37" t="str">
            <v>CAMERA</v>
          </cell>
          <cell r="B37">
            <v>2454720.4400002309</v>
          </cell>
          <cell r="C37">
            <v>-1918090.9910700412</v>
          </cell>
          <cell r="D37">
            <v>536629.44892997283</v>
          </cell>
          <cell r="E37">
            <v>13491</v>
          </cell>
          <cell r="F37">
            <v>181.95244533394344</v>
          </cell>
          <cell r="G37">
            <v>0.218611227651619</v>
          </cell>
          <cell r="L37" t="str">
            <v>Headphones</v>
          </cell>
          <cell r="M37">
            <v>0.49505625089836242</v>
          </cell>
        </row>
        <row r="38">
          <cell r="A38" t="str">
            <v>CD-PLAYER</v>
          </cell>
          <cell r="B38">
            <v>52156.889999999563</v>
          </cell>
          <cell r="C38">
            <v>-37652.317919999943</v>
          </cell>
          <cell r="D38">
            <v>14504.572079999989</v>
          </cell>
          <cell r="E38">
            <v>1311</v>
          </cell>
          <cell r="F38">
            <v>39.784050343249092</v>
          </cell>
          <cell r="G38">
            <v>0.27809503365710858</v>
          </cell>
          <cell r="L38" t="str">
            <v>Portable Power</v>
          </cell>
          <cell r="M38">
            <v>0.60272390757378169</v>
          </cell>
        </row>
        <row r="39">
          <cell r="A39" t="str">
            <v>COMPUTERS</v>
          </cell>
          <cell r="B39">
            <v>306796.7499999975</v>
          </cell>
          <cell r="C39">
            <v>-242653.89947</v>
          </cell>
          <cell r="D39">
            <v>64142.85052999969</v>
          </cell>
          <cell r="E39">
            <v>817</v>
          </cell>
          <cell r="F39">
            <v>375.51621787025397</v>
          </cell>
          <cell r="G39">
            <v>0.209072783626294</v>
          </cell>
          <cell r="L39" t="str">
            <v>Accessories</v>
          </cell>
          <cell r="M39">
            <v>0.60498774969662306</v>
          </cell>
        </row>
        <row r="40">
          <cell r="A40" t="str">
            <v>DVD-PLAYER</v>
          </cell>
          <cell r="B40">
            <v>319486.73999999324</v>
          </cell>
          <cell r="C40">
            <v>-223839.2847900037</v>
          </cell>
          <cell r="D40">
            <v>95647.455210001222</v>
          </cell>
          <cell r="E40">
            <v>1980</v>
          </cell>
          <cell r="F40">
            <v>161.35693939393599</v>
          </cell>
          <cell r="G40">
            <v>0.29937848190508076</v>
          </cell>
          <cell r="L40" t="str">
            <v>Electronics</v>
          </cell>
          <cell r="M40">
            <v>0.27775969860437494</v>
          </cell>
        </row>
        <row r="41">
          <cell r="A41" t="str">
            <v>E-READERS</v>
          </cell>
          <cell r="B41">
            <v>4025.6400000000017</v>
          </cell>
          <cell r="C41">
            <v>-4806.0201100000004</v>
          </cell>
          <cell r="D41">
            <v>-780.38010999999983</v>
          </cell>
          <cell r="E41">
            <v>29</v>
          </cell>
          <cell r="F41">
            <v>138.81517241379316</v>
          </cell>
          <cell r="G41">
            <v>-0.19385243340189373</v>
          </cell>
          <cell r="L41" t="str">
            <v>Software</v>
          </cell>
          <cell r="M41">
            <v>0.38736669472764329</v>
          </cell>
        </row>
        <row r="42">
          <cell r="A42" t="str">
            <v>GPS</v>
          </cell>
          <cell r="B42">
            <v>9629.4599999999919</v>
          </cell>
          <cell r="C42">
            <v>-6642</v>
          </cell>
          <cell r="D42">
            <v>2987.4599999999973</v>
          </cell>
          <cell r="E42">
            <v>58</v>
          </cell>
          <cell r="F42">
            <v>166.02517241379297</v>
          </cell>
          <cell r="G42">
            <v>0.31024169579602595</v>
          </cell>
          <cell r="L42" t="str">
            <v>Gaming Systems</v>
          </cell>
          <cell r="M42">
            <v>0.19799098960723727</v>
          </cell>
        </row>
        <row r="43">
          <cell r="A43" t="str">
            <v>HARDDRIVE</v>
          </cell>
          <cell r="B43">
            <v>2919.3899999999994</v>
          </cell>
          <cell r="C43">
            <v>-1744.7600000000004</v>
          </cell>
          <cell r="D43">
            <v>1174.6300000000001</v>
          </cell>
          <cell r="E43">
            <v>17</v>
          </cell>
          <cell r="F43">
            <v>171.72882352941173</v>
          </cell>
          <cell r="G43">
            <v>0.40235460147496577</v>
          </cell>
        </row>
        <row r="44">
          <cell r="A44" t="str">
            <v>MP3-PLAYER</v>
          </cell>
          <cell r="B44">
            <v>107018.08000000239</v>
          </cell>
          <cell r="C44">
            <v>-61646.87130999966</v>
          </cell>
          <cell r="D44">
            <v>45371.208689999999</v>
          </cell>
          <cell r="E44">
            <v>1660</v>
          </cell>
          <cell r="F44">
            <v>64.468722891567708</v>
          </cell>
          <cell r="G44">
            <v>0.42395835068241727</v>
          </cell>
        </row>
        <row r="45">
          <cell r="A45" t="str">
            <v>SPEAKER</v>
          </cell>
          <cell r="B45">
            <v>1704259.0899998306</v>
          </cell>
          <cell r="C45">
            <v>-1059326.9507099343</v>
          </cell>
          <cell r="D45">
            <v>644932.13928999763</v>
          </cell>
          <cell r="E45">
            <v>17649</v>
          </cell>
          <cell r="F45">
            <v>96.564059720087855</v>
          </cell>
          <cell r="G45">
            <v>0.37842376377764353</v>
          </cell>
        </row>
        <row r="46">
          <cell r="A46" t="str">
            <v>TABLET</v>
          </cell>
          <cell r="B46">
            <v>1943946.8499999736</v>
          </cell>
          <cell r="C46">
            <v>-1813051.9111800021</v>
          </cell>
          <cell r="D46">
            <v>130894.9388200032</v>
          </cell>
          <cell r="E46">
            <v>4316</v>
          </cell>
          <cell r="F46">
            <v>450.4047381834971</v>
          </cell>
          <cell r="G46">
            <v>6.733462842361404E-2</v>
          </cell>
        </row>
        <row r="47">
          <cell r="A47" t="str">
            <v>RADIO</v>
          </cell>
          <cell r="B47">
            <v>139.16</v>
          </cell>
          <cell r="C47">
            <v>-105</v>
          </cell>
          <cell r="D47">
            <v>34.159999999999997</v>
          </cell>
          <cell r="E47">
            <v>6</v>
          </cell>
          <cell r="F47">
            <v>23.193333333333332</v>
          </cell>
          <cell r="G47">
            <v>0.24547283702213277</v>
          </cell>
        </row>
        <row r="48">
          <cell r="A48" t="str">
            <v>UNLOCKED</v>
          </cell>
          <cell r="B48">
            <v>193317.8199999982</v>
          </cell>
          <cell r="C48">
            <v>-101333.11816999997</v>
          </cell>
          <cell r="D48">
            <v>91984.701830001752</v>
          </cell>
          <cell r="E48">
            <v>2325</v>
          </cell>
          <cell r="F48">
            <v>83.147449462364818</v>
          </cell>
          <cell r="G48">
            <v>0.47582112104307095</v>
          </cell>
        </row>
        <row r="49">
          <cell r="A49" t="str">
            <v>PLAN</v>
          </cell>
          <cell r="B49">
            <v>444457.67999999516</v>
          </cell>
          <cell r="C49">
            <v>-415761.70392999996</v>
          </cell>
          <cell r="D49">
            <v>28695.976069999982</v>
          </cell>
          <cell r="E49">
            <v>1165</v>
          </cell>
          <cell r="F49">
            <v>381.50873819742071</v>
          </cell>
          <cell r="G49">
            <v>6.4564023440882592E-2</v>
          </cell>
        </row>
        <row r="50">
          <cell r="A50" t="str">
            <v>PREPAID</v>
          </cell>
          <cell r="B50">
            <v>15734.079999999964</v>
          </cell>
          <cell r="C50">
            <v>-9137.2433300000012</v>
          </cell>
          <cell r="D50">
            <v>6596.8366699999715</v>
          </cell>
          <cell r="E50">
            <v>217</v>
          </cell>
          <cell r="F50">
            <v>72.507281105990614</v>
          </cell>
          <cell r="G50">
            <v>0.419270568727246</v>
          </cell>
        </row>
        <row r="51">
          <cell r="B51">
            <v>8949075.1999995969</v>
          </cell>
          <cell r="D51">
            <v>2485692.4303397746</v>
          </cell>
          <cell r="G51">
            <v>0.33303984030061828</v>
          </cell>
        </row>
        <row r="52">
          <cell r="B52" t="str">
            <v>Software</v>
          </cell>
        </row>
        <row r="53">
          <cell r="A53" t="str">
            <v>AUDIO</v>
          </cell>
          <cell r="B53">
            <v>155892.6600000044</v>
          </cell>
          <cell r="C53">
            <v>-128740.04406000012</v>
          </cell>
          <cell r="D53">
            <v>27152.615939999989</v>
          </cell>
          <cell r="E53">
            <v>8431</v>
          </cell>
          <cell r="F53">
            <v>18.490411576325986</v>
          </cell>
          <cell r="G53">
            <v>0.17417507623514297</v>
          </cell>
        </row>
        <row r="54">
          <cell r="A54" t="str">
            <v>BOOKS</v>
          </cell>
          <cell r="B54">
            <v>21825.25000000032</v>
          </cell>
          <cell r="C54">
            <v>-13326.368850000079</v>
          </cell>
          <cell r="D54">
            <v>8498.8811499999665</v>
          </cell>
          <cell r="E54">
            <v>1656</v>
          </cell>
          <cell r="F54">
            <v>13.179498792270724</v>
          </cell>
          <cell r="G54">
            <v>0.38940590142151138</v>
          </cell>
        </row>
        <row r="55">
          <cell r="A55" t="str">
            <v>COMPUTER</v>
          </cell>
          <cell r="B55">
            <v>238034.65999997835</v>
          </cell>
          <cell r="C55">
            <v>-120833.5</v>
          </cell>
          <cell r="D55">
            <v>117201.16000001403</v>
          </cell>
          <cell r="E55">
            <v>7403</v>
          </cell>
          <cell r="F55">
            <v>32.153810617314377</v>
          </cell>
          <cell r="G55">
            <v>0.49237014475129248</v>
          </cell>
        </row>
        <row r="56">
          <cell r="A56" t="str">
            <v>GAMES</v>
          </cell>
          <cell r="B56">
            <v>331804.39999995916</v>
          </cell>
          <cell r="C56">
            <v>-268220.64541000966</v>
          </cell>
          <cell r="D56">
            <v>63583.754589999466</v>
          </cell>
          <cell r="E56">
            <v>8462</v>
          </cell>
          <cell r="F56">
            <v>39.211108484986902</v>
          </cell>
          <cell r="G56">
            <v>0.19163023332423346</v>
          </cell>
        </row>
        <row r="57">
          <cell r="A57" t="str">
            <v>MEDIA</v>
          </cell>
          <cell r="B57">
            <v>1377638.4799996587</v>
          </cell>
          <cell r="C57">
            <v>-504409.94638999499</v>
          </cell>
          <cell r="D57">
            <v>873228.53360994521</v>
          </cell>
          <cell r="E57">
            <v>39282</v>
          </cell>
          <cell r="F57">
            <v>35.070477063277295</v>
          </cell>
          <cell r="G57">
            <v>0.63385898861518564</v>
          </cell>
        </row>
        <row r="58">
          <cell r="A58" t="str">
            <v>VIDEO</v>
          </cell>
          <cell r="B58">
            <v>2009894.6299994159</v>
          </cell>
          <cell r="C58">
            <v>-1497763.3985990377</v>
          </cell>
          <cell r="D58">
            <v>512131.23140032642</v>
          </cell>
          <cell r="E58">
            <v>64057</v>
          </cell>
          <cell r="F58">
            <v>31.37665875703539</v>
          </cell>
          <cell r="G58">
            <v>0.25480501502731773</v>
          </cell>
        </row>
        <row r="59">
          <cell r="B59">
            <v>4135090.0799990166</v>
          </cell>
          <cell r="D59">
            <v>1601796.1766902851</v>
          </cell>
          <cell r="G59">
            <v>0.35604089322911392</v>
          </cell>
        </row>
        <row r="60">
          <cell r="A60" t="str">
            <v>Gaming Systems</v>
          </cell>
        </row>
        <row r="61">
          <cell r="A61" t="str">
            <v>GAMESYSTEM</v>
          </cell>
          <cell r="B61">
            <v>398509.81999999221</v>
          </cell>
          <cell r="C61">
            <v>-319608.46636999946</v>
          </cell>
          <cell r="D61">
            <v>78901.353630000449</v>
          </cell>
          <cell r="E61">
            <v>1534</v>
          </cell>
          <cell r="F61">
            <v>259.78475880051644</v>
          </cell>
          <cell r="G61">
            <v>0.19799098960723727</v>
          </cell>
        </row>
        <row r="62">
          <cell r="B62">
            <v>398509.81999999221</v>
          </cell>
          <cell r="D62">
            <v>78901.353630000449</v>
          </cell>
        </row>
        <row r="63">
          <cell r="A63" t="str">
            <v>Totals</v>
          </cell>
          <cell r="B63">
            <v>67515212.790111199</v>
          </cell>
          <cell r="C63">
            <v>-34305147.94401475</v>
          </cell>
          <cell r="D63">
            <v>33210062.147645019</v>
          </cell>
          <cell r="E63">
            <v>1432309</v>
          </cell>
          <cell r="F63">
            <v>47.137323573412722</v>
          </cell>
        </row>
        <row r="67">
          <cell r="I67" t="str">
            <v>Ticket Price</v>
          </cell>
        </row>
        <row r="68">
          <cell r="J68">
            <v>2010</v>
          </cell>
          <cell r="K68">
            <v>2011</v>
          </cell>
          <cell r="L68">
            <v>2012</v>
          </cell>
        </row>
        <row r="69">
          <cell r="I69" t="str">
            <v>Average</v>
          </cell>
          <cell r="J69">
            <v>45.2</v>
          </cell>
          <cell r="K69">
            <v>50.2</v>
          </cell>
          <cell r="L69">
            <v>54.5</v>
          </cell>
        </row>
        <row r="70">
          <cell r="I70" t="str">
            <v>Avg. Headphones</v>
          </cell>
          <cell r="J70">
            <v>50.721370606882935</v>
          </cell>
          <cell r="K70">
            <v>61.161368582656472</v>
          </cell>
          <cell r="L70">
            <v>68.73430112039226</v>
          </cell>
        </row>
        <row r="71">
          <cell r="I71" t="str">
            <v>Premium Headphones</v>
          </cell>
          <cell r="J71">
            <v>139.90711101551949</v>
          </cell>
          <cell r="K71">
            <v>178.49544716095281</v>
          </cell>
          <cell r="L71">
            <v>204.88288328133493</v>
          </cell>
        </row>
      </sheetData>
      <sheetData sheetId="21" refreshError="1"/>
      <sheetData sheetId="22" refreshError="1"/>
      <sheetData sheetId="23" refreshError="1">
        <row r="3">
          <cell r="B3" t="str">
            <v>Store Shrink</v>
          </cell>
        </row>
        <row r="4">
          <cell r="C4">
            <v>2010</v>
          </cell>
          <cell r="D4">
            <v>2011</v>
          </cell>
          <cell r="E4">
            <v>2012</v>
          </cell>
        </row>
        <row r="5">
          <cell r="B5" t="str">
            <v>Shrink</v>
          </cell>
          <cell r="C5">
            <v>87</v>
          </cell>
          <cell r="D5">
            <v>69</v>
          </cell>
          <cell r="E5">
            <v>52.7</v>
          </cell>
        </row>
        <row r="6">
          <cell r="B6" t="str">
            <v>Revenue</v>
          </cell>
          <cell r="C6">
            <v>49276</v>
          </cell>
          <cell r="D6">
            <v>60172.7</v>
          </cell>
          <cell r="E6">
            <v>67955.399999999994</v>
          </cell>
        </row>
        <row r="7">
          <cell r="B7" t="str">
            <v>% of Revenue</v>
          </cell>
          <cell r="C7">
            <v>1.7655653868008767E-3</v>
          </cell>
          <cell r="D7">
            <v>1.1466994168451807E-3</v>
          </cell>
          <cell r="E7">
            <v>7.7550864243312542E-4</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4">
          <cell r="AA4" t="str">
            <v>Bidding against themselves</v>
          </cell>
        </row>
        <row r="7">
          <cell r="A7" t="str">
            <v>Count</v>
          </cell>
          <cell r="C7" t="str">
            <v>Airport</v>
          </cell>
          <cell r="E7" t="str">
            <v>Process</v>
          </cell>
          <cell r="G7" t="str">
            <v>Concept</v>
          </cell>
          <cell r="I7" t="str">
            <v>Date Open</v>
          </cell>
          <cell r="K7" t="str">
            <v>Sq.Ft.</v>
          </cell>
          <cell r="M7" t="str">
            <v>Year 1 Net Sales1</v>
          </cell>
          <cell r="O7" t="str">
            <v>Capex</v>
          </cell>
          <cell r="S7" t="str">
            <v>RFPs</v>
          </cell>
        </row>
        <row r="9">
          <cell r="A9">
            <v>1</v>
          </cell>
          <cell r="C9" t="str">
            <v>MEM-B</v>
          </cell>
          <cell r="E9" t="str">
            <v>RFP - Sub</v>
          </cell>
          <cell r="G9" t="str">
            <v>IME</v>
          </cell>
          <cell r="I9">
            <v>40360</v>
          </cell>
          <cell r="K9">
            <v>573</v>
          </cell>
          <cell r="M9">
            <v>699920</v>
          </cell>
          <cell r="O9">
            <v>177048.21</v>
          </cell>
          <cell r="S9">
            <v>2010</v>
          </cell>
          <cell r="T9" t="str">
            <v>Concept</v>
          </cell>
          <cell r="U9" t="str">
            <v>Partner</v>
          </cell>
          <cell r="V9" t="str">
            <v>Status</v>
          </cell>
          <cell r="X9">
            <v>2011</v>
          </cell>
          <cell r="Y9" t="str">
            <v>Concept</v>
          </cell>
          <cell r="Z9" t="str">
            <v>Partner</v>
          </cell>
          <cell r="AA9" t="str">
            <v>Status</v>
          </cell>
          <cell r="AD9">
            <v>2012</v>
          </cell>
          <cell r="AE9" t="str">
            <v>Concept</v>
          </cell>
          <cell r="AF9" t="str">
            <v>Partner</v>
          </cell>
          <cell r="AG9" t="str">
            <v>Status</v>
          </cell>
        </row>
        <row r="10">
          <cell r="A10">
            <v>2</v>
          </cell>
          <cell r="C10" t="str">
            <v>MIA-SB2</v>
          </cell>
          <cell r="E10" t="str">
            <v>Sub</v>
          </cell>
          <cell r="G10" t="str">
            <v>SB</v>
          </cell>
          <cell r="I10">
            <v>40391</v>
          </cell>
          <cell r="K10">
            <v>532</v>
          </cell>
          <cell r="M10">
            <v>838415</v>
          </cell>
          <cell r="O10">
            <v>490184.38999999996</v>
          </cell>
          <cell r="S10" t="str">
            <v>DFW-A</v>
          </cell>
          <cell r="T10" t="str">
            <v>SB</v>
          </cell>
          <cell r="V10" t="str">
            <v>W</v>
          </cell>
          <cell r="X10" t="str">
            <v>ATL-T</v>
          </cell>
          <cell r="Y10" t="str">
            <v>IME</v>
          </cell>
          <cell r="Z10" t="str">
            <v>BTS</v>
          </cell>
          <cell r="AA10" t="str">
            <v>W</v>
          </cell>
          <cell r="AD10" t="str">
            <v>IAH-B</v>
          </cell>
          <cell r="AE10" t="str">
            <v>SB</v>
          </cell>
          <cell r="AG10" t="str">
            <v>L</v>
          </cell>
        </row>
        <row r="11">
          <cell r="A11">
            <v>3</v>
          </cell>
          <cell r="C11" t="str">
            <v>MIA-D1</v>
          </cell>
          <cell r="E11" t="str">
            <v>RFP - Sub</v>
          </cell>
          <cell r="G11" t="str">
            <v>IME</v>
          </cell>
          <cell r="I11">
            <v>40391</v>
          </cell>
          <cell r="K11">
            <v>209</v>
          </cell>
          <cell r="M11">
            <v>640685</v>
          </cell>
          <cell r="O11">
            <v>223918.07999999996</v>
          </cell>
          <cell r="S11" t="str">
            <v>DFW-A</v>
          </cell>
          <cell r="T11" t="str">
            <v>IME</v>
          </cell>
          <cell r="V11" t="str">
            <v>W</v>
          </cell>
          <cell r="X11" t="str">
            <v>ATL-E2</v>
          </cell>
          <cell r="Y11" t="str">
            <v>IME</v>
          </cell>
          <cell r="Z11" t="str">
            <v>BTS</v>
          </cell>
          <cell r="AA11" t="str">
            <v>W</v>
          </cell>
          <cell r="AD11" t="str">
            <v>LAX-TBIT</v>
          </cell>
          <cell r="AE11" t="str">
            <v>SB</v>
          </cell>
          <cell r="AG11" t="str">
            <v>L</v>
          </cell>
        </row>
        <row r="12">
          <cell r="A12">
            <v>4</v>
          </cell>
          <cell r="C12" t="str">
            <v>BOS-BB1</v>
          </cell>
          <cell r="E12" t="str">
            <v>RFP</v>
          </cell>
          <cell r="G12" t="str">
            <v>BB</v>
          </cell>
          <cell r="I12">
            <v>40422</v>
          </cell>
          <cell r="K12">
            <v>835</v>
          </cell>
          <cell r="M12">
            <v>291002</v>
          </cell>
          <cell r="O12">
            <v>427761.72</v>
          </cell>
          <cell r="S12" t="str">
            <v>CLT</v>
          </cell>
          <cell r="T12" t="str">
            <v>BB</v>
          </cell>
          <cell r="U12" t="str">
            <v>Paradies</v>
          </cell>
          <cell r="V12" t="str">
            <v>W</v>
          </cell>
          <cell r="X12" t="str">
            <v>ATL-F</v>
          </cell>
          <cell r="Y12" t="str">
            <v>IME</v>
          </cell>
          <cell r="Z12" t="str">
            <v>BTS</v>
          </cell>
          <cell r="AA12" t="str">
            <v>W</v>
          </cell>
          <cell r="AD12" t="str">
            <v>DFW-E</v>
          </cell>
          <cell r="AE12" t="str">
            <v>IME</v>
          </cell>
          <cell r="AG12" t="str">
            <v>L</v>
          </cell>
        </row>
        <row r="13">
          <cell r="A13">
            <v>5</v>
          </cell>
          <cell r="C13" t="str">
            <v>MSP-BB1</v>
          </cell>
          <cell r="E13" t="str">
            <v>RFP</v>
          </cell>
          <cell r="G13" t="str">
            <v>BB</v>
          </cell>
          <cell r="I13">
            <v>40422</v>
          </cell>
          <cell r="K13">
            <v>760</v>
          </cell>
          <cell r="M13">
            <v>579559</v>
          </cell>
          <cell r="O13">
            <v>305431.06</v>
          </cell>
          <cell r="S13" t="str">
            <v>CLT</v>
          </cell>
          <cell r="T13" t="str">
            <v>IME</v>
          </cell>
          <cell r="U13" t="str">
            <v>Paradies</v>
          </cell>
          <cell r="V13" t="str">
            <v>W</v>
          </cell>
          <cell r="X13" t="str">
            <v>ATL-E</v>
          </cell>
          <cell r="Y13" t="str">
            <v>IME</v>
          </cell>
          <cell r="Z13" t="str">
            <v>Paradies</v>
          </cell>
          <cell r="AA13" t="str">
            <v>Change of Space</v>
          </cell>
          <cell r="AD13" t="str">
            <v>PHL-F</v>
          </cell>
          <cell r="AE13" t="str">
            <v>SB</v>
          </cell>
          <cell r="AG13" t="str">
            <v>W</v>
          </cell>
        </row>
        <row r="14">
          <cell r="A14">
            <v>6</v>
          </cell>
          <cell r="C14" t="str">
            <v>IAH-SB1</v>
          </cell>
          <cell r="E14" t="str">
            <v>RFP</v>
          </cell>
          <cell r="G14" t="str">
            <v>IME</v>
          </cell>
          <cell r="I14">
            <v>40452</v>
          </cell>
          <cell r="K14">
            <v>615</v>
          </cell>
          <cell r="M14">
            <v>1653610</v>
          </cell>
          <cell r="O14">
            <v>385905.75</v>
          </cell>
          <cell r="S14" t="str">
            <v>DTW</v>
          </cell>
          <cell r="T14" t="str">
            <v>BB</v>
          </cell>
          <cell r="V14" t="str">
            <v>RFP Discarded</v>
          </cell>
          <cell r="X14" t="str">
            <v>ATL-E&amp;F</v>
          </cell>
          <cell r="Y14" t="str">
            <v>IME</v>
          </cell>
          <cell r="Z14" t="str">
            <v>MRG</v>
          </cell>
          <cell r="AA14" t="str">
            <v>L</v>
          </cell>
          <cell r="AD14" t="str">
            <v>ORD-T5</v>
          </cell>
          <cell r="AE14" t="str">
            <v>IME</v>
          </cell>
          <cell r="AG14" t="str">
            <v>W</v>
          </cell>
        </row>
        <row r="15">
          <cell r="A15">
            <v>7</v>
          </cell>
          <cell r="C15" t="str">
            <v>SAT-2</v>
          </cell>
          <cell r="E15" t="str">
            <v>RFP</v>
          </cell>
          <cell r="G15" t="str">
            <v>IME</v>
          </cell>
          <cell r="I15">
            <v>40492</v>
          </cell>
          <cell r="K15">
            <v>457</v>
          </cell>
          <cell r="M15">
            <v>636746</v>
          </cell>
          <cell r="O15">
            <v>176917.31000000003</v>
          </cell>
          <cell r="S15" t="str">
            <v>IAH</v>
          </cell>
          <cell r="T15" t="str">
            <v>SB</v>
          </cell>
          <cell r="V15" t="str">
            <v>W</v>
          </cell>
          <cell r="X15" t="str">
            <v>MDW</v>
          </cell>
          <cell r="Y15" t="str">
            <v>IME</v>
          </cell>
          <cell r="AA15" t="str">
            <v>L</v>
          </cell>
          <cell r="AD15" t="str">
            <v>DFW-E</v>
          </cell>
          <cell r="AE15" t="str">
            <v>SB</v>
          </cell>
          <cell r="AG15" t="str">
            <v>Waiting</v>
          </cell>
        </row>
        <row r="16">
          <cell r="A16">
            <v>8</v>
          </cell>
          <cell r="C16" t="str">
            <v>EWR-B</v>
          </cell>
          <cell r="E16" t="str">
            <v>RFP</v>
          </cell>
          <cell r="G16" t="str">
            <v>IME</v>
          </cell>
          <cell r="I16">
            <v>40575</v>
          </cell>
          <cell r="K16">
            <v>406</v>
          </cell>
          <cell r="M16">
            <v>1161747</v>
          </cell>
          <cell r="O16">
            <v>322356.83</v>
          </cell>
          <cell r="S16" t="str">
            <v>IAH</v>
          </cell>
          <cell r="T16" t="str">
            <v>BB</v>
          </cell>
          <cell r="V16" t="str">
            <v>W</v>
          </cell>
          <cell r="X16" t="str">
            <v>MDW</v>
          </cell>
          <cell r="Y16" t="str">
            <v>IME</v>
          </cell>
          <cell r="Z16" t="str">
            <v>Stellar</v>
          </cell>
          <cell r="AA16" t="str">
            <v>L</v>
          </cell>
          <cell r="AD16" t="str">
            <v>RNO</v>
          </cell>
          <cell r="AE16" t="str">
            <v>IME</v>
          </cell>
          <cell r="AF16" t="str">
            <v>Paradies</v>
          </cell>
          <cell r="AG16" t="str">
            <v>W</v>
          </cell>
        </row>
        <row r="17">
          <cell r="A17">
            <v>9</v>
          </cell>
          <cell r="C17" t="str">
            <v>EWR-BB1</v>
          </cell>
          <cell r="E17" t="str">
            <v>RFP</v>
          </cell>
          <cell r="G17" t="str">
            <v>BB</v>
          </cell>
          <cell r="I17">
            <v>40603</v>
          </cell>
          <cell r="K17">
            <v>1128</v>
          </cell>
          <cell r="M17">
            <v>784091</v>
          </cell>
          <cell r="O17">
            <v>589890.82999999996</v>
          </cell>
          <cell r="S17" t="str">
            <v>IAH</v>
          </cell>
          <cell r="T17" t="str">
            <v>IME</v>
          </cell>
          <cell r="V17" t="str">
            <v>W</v>
          </cell>
          <cell r="X17" t="str">
            <v>MDW</v>
          </cell>
          <cell r="Y17" t="str">
            <v>SB</v>
          </cell>
          <cell r="AA17" t="str">
            <v>L</v>
          </cell>
          <cell r="AD17" t="str">
            <v>DTW</v>
          </cell>
          <cell r="AE17" t="str">
            <v>SB</v>
          </cell>
          <cell r="AF17" t="str">
            <v>Paradies</v>
          </cell>
          <cell r="AG17" t="str">
            <v>W</v>
          </cell>
        </row>
        <row r="18">
          <cell r="A18">
            <v>10</v>
          </cell>
          <cell r="C18" t="str">
            <v>SJC-A</v>
          </cell>
          <cell r="E18" t="str">
            <v>Sub</v>
          </cell>
          <cell r="G18" t="str">
            <v>IME</v>
          </cell>
          <cell r="I18">
            <v>40613</v>
          </cell>
          <cell r="K18">
            <v>260</v>
          </cell>
          <cell r="M18">
            <v>464327</v>
          </cell>
          <cell r="O18">
            <v>385606.02999999997</v>
          </cell>
          <cell r="S18" t="str">
            <v>LAX</v>
          </cell>
          <cell r="T18" t="str">
            <v>BB</v>
          </cell>
          <cell r="U18" t="str">
            <v>Paradies</v>
          </cell>
          <cell r="V18" t="str">
            <v>L</v>
          </cell>
          <cell r="X18" t="str">
            <v>ORD-1</v>
          </cell>
          <cell r="Y18" t="str">
            <v>IME</v>
          </cell>
          <cell r="AA18" t="str">
            <v>W</v>
          </cell>
          <cell r="AD18" t="str">
            <v>DTW</v>
          </cell>
          <cell r="AE18" t="str">
            <v>SB</v>
          </cell>
          <cell r="AF18" t="str">
            <v>Hudson</v>
          </cell>
          <cell r="AG18" t="str">
            <v>L</v>
          </cell>
        </row>
        <row r="19">
          <cell r="A19">
            <v>11</v>
          </cell>
          <cell r="C19" t="str">
            <v>SJC-SB1</v>
          </cell>
          <cell r="E19" t="str">
            <v>Sub</v>
          </cell>
          <cell r="G19" t="str">
            <v>SB</v>
          </cell>
          <cell r="I19">
            <v>40613</v>
          </cell>
          <cell r="K19">
            <v>453</v>
          </cell>
          <cell r="M19">
            <v>391411</v>
          </cell>
          <cell r="O19">
            <v>388463.58</v>
          </cell>
          <cell r="S19" t="str">
            <v>BOS-B</v>
          </cell>
          <cell r="T19" t="str">
            <v>BB</v>
          </cell>
          <cell r="V19" t="str">
            <v>W</v>
          </cell>
          <cell r="X19" t="str">
            <v>ORD-3</v>
          </cell>
          <cell r="Y19" t="str">
            <v>IME</v>
          </cell>
          <cell r="AA19" t="str">
            <v>W</v>
          </cell>
          <cell r="AD19" t="str">
            <v>ATL-SB1</v>
          </cell>
          <cell r="AE19" t="str">
            <v>SB</v>
          </cell>
          <cell r="AF19" t="str">
            <v>Paradies</v>
          </cell>
          <cell r="AG19" t="str">
            <v>W</v>
          </cell>
        </row>
        <row r="20">
          <cell r="A20">
            <v>12</v>
          </cell>
          <cell r="C20" t="str">
            <v>CLT-BB1</v>
          </cell>
          <cell r="E20" t="str">
            <v>RFP - Sub</v>
          </cell>
          <cell r="G20" t="str">
            <v>BB</v>
          </cell>
          <cell r="I20">
            <v>40664</v>
          </cell>
          <cell r="K20">
            <v>806</v>
          </cell>
          <cell r="M20">
            <v>626094</v>
          </cell>
          <cell r="O20">
            <v>287440.79000000004</v>
          </cell>
          <cell r="S20" t="str">
            <v>MSP</v>
          </cell>
          <cell r="T20" t="str">
            <v>BB</v>
          </cell>
          <cell r="V20" t="str">
            <v>W</v>
          </cell>
          <cell r="X20" t="str">
            <v>SNA</v>
          </cell>
          <cell r="Y20" t="str">
            <v>IME</v>
          </cell>
          <cell r="Z20" t="str">
            <v>Paradies</v>
          </cell>
          <cell r="AA20" t="str">
            <v>W</v>
          </cell>
        </row>
        <row r="21">
          <cell r="S21" t="str">
            <v>PHL</v>
          </cell>
          <cell r="T21" t="str">
            <v>BB</v>
          </cell>
          <cell r="V21" t="str">
            <v>W</v>
          </cell>
          <cell r="X21" t="str">
            <v>SLC</v>
          </cell>
          <cell r="Y21" t="str">
            <v>IME</v>
          </cell>
          <cell r="AA21" t="str">
            <v>W</v>
          </cell>
          <cell r="AD21" t="str">
            <v>Total</v>
          </cell>
          <cell r="AE21">
            <v>8</v>
          </cell>
        </row>
        <row r="22">
          <cell r="S22" t="str">
            <v>PHL-B</v>
          </cell>
          <cell r="T22" t="str">
            <v>IME</v>
          </cell>
          <cell r="V22" t="str">
            <v>W</v>
          </cell>
          <cell r="X22" t="str">
            <v>SLC</v>
          </cell>
          <cell r="Y22" t="str">
            <v>IME</v>
          </cell>
          <cell r="AA22" t="str">
            <v>L</v>
          </cell>
          <cell r="AD22" t="str">
            <v>Wins</v>
          </cell>
          <cell r="AE22">
            <v>5</v>
          </cell>
        </row>
        <row r="23">
          <cell r="S23" t="str">
            <v>MIA-D1</v>
          </cell>
          <cell r="T23" t="str">
            <v>IME</v>
          </cell>
          <cell r="U23" t="str">
            <v>Newslink</v>
          </cell>
          <cell r="V23" t="str">
            <v>W</v>
          </cell>
          <cell r="X23" t="str">
            <v>LAS-T3</v>
          </cell>
          <cell r="Y23" t="str">
            <v>IME</v>
          </cell>
          <cell r="AA23" t="str">
            <v>L</v>
          </cell>
          <cell r="AD23" t="str">
            <v>Losses</v>
          </cell>
          <cell r="AE23">
            <v>3</v>
          </cell>
        </row>
        <row r="24">
          <cell r="S24" t="str">
            <v>MIA-D2</v>
          </cell>
          <cell r="T24" t="str">
            <v>IME</v>
          </cell>
          <cell r="V24" t="str">
            <v>W</v>
          </cell>
          <cell r="X24" t="str">
            <v>DAL</v>
          </cell>
          <cell r="Y24" t="str">
            <v>IME</v>
          </cell>
          <cell r="AA24" t="str">
            <v>L</v>
          </cell>
        </row>
        <row r="25">
          <cell r="C25" t="str">
            <v>Airport</v>
          </cell>
          <cell r="E25" t="str">
            <v>Process</v>
          </cell>
          <cell r="G25" t="str">
            <v>Concept</v>
          </cell>
          <cell r="I25" t="str">
            <v>Date Open</v>
          </cell>
          <cell r="K25" t="str">
            <v>Sq.Ft.</v>
          </cell>
          <cell r="M25" t="str">
            <v>Year 1 Net Sales1</v>
          </cell>
          <cell r="O25" t="str">
            <v>Capex</v>
          </cell>
          <cell r="S25" t="str">
            <v>EWR-C</v>
          </cell>
          <cell r="T25" t="str">
            <v>BB</v>
          </cell>
          <cell r="V25" t="str">
            <v>W</v>
          </cell>
          <cell r="X25" t="str">
            <v>SAN</v>
          </cell>
          <cell r="Y25" t="str">
            <v>IME</v>
          </cell>
          <cell r="AA25" t="str">
            <v>W</v>
          </cell>
        </row>
        <row r="27">
          <cell r="A27">
            <v>1</v>
          </cell>
          <cell r="C27" t="str">
            <v>CLT-C1</v>
          </cell>
          <cell r="E27" t="str">
            <v>RFP - Sub</v>
          </cell>
          <cell r="G27" t="str">
            <v>IME</v>
          </cell>
          <cell r="I27">
            <v>40756</v>
          </cell>
          <cell r="K27">
            <v>672</v>
          </cell>
          <cell r="M27">
            <v>1467223</v>
          </cell>
          <cell r="O27">
            <v>217342.33000000002</v>
          </cell>
          <cell r="S27" t="str">
            <v>EWR-C</v>
          </cell>
          <cell r="T27" t="str">
            <v>IME</v>
          </cell>
          <cell r="V27" t="str">
            <v>W</v>
          </cell>
          <cell r="X27" t="str">
            <v>SAN</v>
          </cell>
          <cell r="Y27" t="str">
            <v>SB</v>
          </cell>
          <cell r="AA27" t="str">
            <v>W</v>
          </cell>
          <cell r="AD27" t="str">
            <v>Total RFP Processes</v>
          </cell>
          <cell r="AE27">
            <v>48</v>
          </cell>
        </row>
        <row r="28">
          <cell r="A28">
            <v>2</v>
          </cell>
          <cell r="C28" t="str">
            <v>MIA-D2</v>
          </cell>
          <cell r="E28" t="str">
            <v>RFP</v>
          </cell>
          <cell r="G28" t="str">
            <v>IME</v>
          </cell>
          <cell r="I28">
            <v>40827</v>
          </cell>
          <cell r="K28">
            <v>308</v>
          </cell>
          <cell r="M28">
            <v>2445990</v>
          </cell>
          <cell r="O28">
            <v>213700</v>
          </cell>
          <cell r="S28" t="str">
            <v>EWR-C</v>
          </cell>
          <cell r="T28" t="str">
            <v>SB</v>
          </cell>
          <cell r="V28" t="str">
            <v>L</v>
          </cell>
          <cell r="X28" t="str">
            <v>SAN</v>
          </cell>
          <cell r="Y28" t="str">
            <v>IME</v>
          </cell>
          <cell r="Z28" t="str">
            <v>Paradies</v>
          </cell>
          <cell r="AA28" t="str">
            <v>L</v>
          </cell>
          <cell r="AD28" t="str">
            <v>Total Wins</v>
          </cell>
          <cell r="AE28">
            <v>35</v>
          </cell>
          <cell r="AF28">
            <v>0.72916666666666663</v>
          </cell>
        </row>
        <row r="29">
          <cell r="A29">
            <v>3</v>
          </cell>
          <cell r="C29" t="str">
            <v>SMF-B1</v>
          </cell>
          <cell r="E29" t="str">
            <v>RFP</v>
          </cell>
          <cell r="G29" t="str">
            <v>IME</v>
          </cell>
          <cell r="I29">
            <v>40827</v>
          </cell>
          <cell r="K29">
            <v>717</v>
          </cell>
          <cell r="M29">
            <v>645052.80000000005</v>
          </cell>
          <cell r="O29">
            <v>87700</v>
          </cell>
          <cell r="S29" t="str">
            <v>EWR-B</v>
          </cell>
          <cell r="T29" t="str">
            <v>IME</v>
          </cell>
          <cell r="V29" t="str">
            <v>W</v>
          </cell>
          <cell r="X29" t="str">
            <v>BOS-C</v>
          </cell>
          <cell r="Y29" t="str">
            <v>SB</v>
          </cell>
          <cell r="AA29" t="str">
            <v>W</v>
          </cell>
          <cell r="AD29" t="str">
            <v>Total Losses</v>
          </cell>
          <cell r="AE29">
            <v>13</v>
          </cell>
          <cell r="AF29">
            <v>0.27083333333333331</v>
          </cell>
        </row>
        <row r="30">
          <cell r="A30">
            <v>4</v>
          </cell>
          <cell r="C30" t="str">
            <v>OKC-M1</v>
          </cell>
          <cell r="E30" t="str">
            <v>RFP - Sub</v>
          </cell>
          <cell r="G30" t="str">
            <v>IME</v>
          </cell>
          <cell r="I30">
            <v>40858</v>
          </cell>
          <cell r="K30">
            <v>515</v>
          </cell>
          <cell r="M30">
            <v>607712</v>
          </cell>
          <cell r="O30">
            <v>294700</v>
          </cell>
          <cell r="S30" t="str">
            <v>PHX-B</v>
          </cell>
          <cell r="T30" t="str">
            <v>IME</v>
          </cell>
          <cell r="V30" t="str">
            <v>W</v>
          </cell>
        </row>
        <row r="31">
          <cell r="A31">
            <v>5</v>
          </cell>
          <cell r="C31" t="str">
            <v>BOS-SB1</v>
          </cell>
          <cell r="E31" t="str">
            <v>RFP</v>
          </cell>
          <cell r="G31" t="str">
            <v>SB</v>
          </cell>
          <cell r="I31">
            <v>40878</v>
          </cell>
          <cell r="K31">
            <v>703</v>
          </cell>
          <cell r="M31">
            <v>1002178.5</v>
          </cell>
          <cell r="O31">
            <v>547600</v>
          </cell>
          <cell r="S31" t="str">
            <v>PHX-D</v>
          </cell>
          <cell r="T31" t="str">
            <v>IME</v>
          </cell>
          <cell r="V31" t="str">
            <v>W</v>
          </cell>
          <cell r="X31" t="str">
            <v>Total</v>
          </cell>
          <cell r="Y31">
            <v>13</v>
          </cell>
        </row>
        <row r="32">
          <cell r="A32">
            <v>6</v>
          </cell>
          <cell r="C32" t="str">
            <v>SLC-A</v>
          </cell>
          <cell r="E32" t="str">
            <v>RFP</v>
          </cell>
          <cell r="G32" t="str">
            <v>IME</v>
          </cell>
          <cell r="I32">
            <v>40888</v>
          </cell>
          <cell r="K32">
            <v>787</v>
          </cell>
          <cell r="M32">
            <v>1036198.5</v>
          </cell>
          <cell r="O32">
            <v>235100</v>
          </cell>
          <cell r="S32" t="str">
            <v>SMF-B</v>
          </cell>
          <cell r="T32" t="str">
            <v>IME</v>
          </cell>
          <cell r="V32" t="str">
            <v>W</v>
          </cell>
          <cell r="X32" t="str">
            <v>Wins</v>
          </cell>
          <cell r="Y32">
            <v>8</v>
          </cell>
          <cell r="Z32">
            <v>0.61538461538461542</v>
          </cell>
        </row>
        <row r="33">
          <cell r="A33">
            <v>7</v>
          </cell>
          <cell r="C33" t="str">
            <v>SNA-C1</v>
          </cell>
          <cell r="E33" t="str">
            <v>RFP - Sub</v>
          </cell>
          <cell r="G33" t="str">
            <v>IME</v>
          </cell>
          <cell r="I33">
            <v>40888</v>
          </cell>
          <cell r="K33">
            <v>638</v>
          </cell>
          <cell r="M33">
            <v>469896</v>
          </cell>
          <cell r="O33">
            <v>223900</v>
          </cell>
          <cell r="S33" t="str">
            <v>SAT-B</v>
          </cell>
          <cell r="T33" t="str">
            <v>IME</v>
          </cell>
          <cell r="V33" t="str">
            <v>W</v>
          </cell>
          <cell r="X33" t="str">
            <v>Losses</v>
          </cell>
          <cell r="Y33">
            <v>5</v>
          </cell>
          <cell r="Z33">
            <v>0.38461538461538464</v>
          </cell>
        </row>
        <row r="34">
          <cell r="A34">
            <v>8</v>
          </cell>
          <cell r="C34" t="str">
            <v>PDX-SB1</v>
          </cell>
          <cell r="E34" t="str">
            <v>Direct</v>
          </cell>
          <cell r="G34" t="str">
            <v>SB</v>
          </cell>
          <cell r="I34">
            <v>40920</v>
          </cell>
          <cell r="K34">
            <v>1261</v>
          </cell>
          <cell r="M34">
            <v>1599725.142857143</v>
          </cell>
          <cell r="O34">
            <v>422946</v>
          </cell>
          <cell r="S34" t="str">
            <v>SFO</v>
          </cell>
          <cell r="T34" t="str">
            <v>IME</v>
          </cell>
          <cell r="V34" t="str">
            <v>L</v>
          </cell>
        </row>
        <row r="35">
          <cell r="A35">
            <v>9</v>
          </cell>
          <cell r="C35" t="str">
            <v>CVG-3</v>
          </cell>
          <cell r="E35" t="str">
            <v>Direct</v>
          </cell>
          <cell r="G35" t="str">
            <v>IME</v>
          </cell>
          <cell r="I35">
            <v>41011</v>
          </cell>
          <cell r="K35">
            <v>905</v>
          </cell>
          <cell r="M35">
            <v>260244</v>
          </cell>
          <cell r="O35">
            <v>27457</v>
          </cell>
          <cell r="Q35">
            <v>0.41666666666666669</v>
          </cell>
          <cell r="S35" t="str">
            <v>SFO</v>
          </cell>
          <cell r="T35" t="str">
            <v>SB</v>
          </cell>
          <cell r="V35" t="str">
            <v>L</v>
          </cell>
        </row>
        <row r="36">
          <cell r="A36">
            <v>10</v>
          </cell>
          <cell r="C36" t="str">
            <v>CVG-A</v>
          </cell>
          <cell r="E36" t="str">
            <v>Direct</v>
          </cell>
          <cell r="G36" t="str">
            <v>IME</v>
          </cell>
          <cell r="I36">
            <v>41041</v>
          </cell>
          <cell r="K36">
            <v>779</v>
          </cell>
          <cell r="M36">
            <v>231954</v>
          </cell>
          <cell r="O36">
            <v>101504</v>
          </cell>
          <cell r="Q36">
            <v>0.33333333333333331</v>
          </cell>
          <cell r="S36" t="str">
            <v>SFO</v>
          </cell>
          <cell r="T36" t="str">
            <v>BB</v>
          </cell>
          <cell r="V36" t="str">
            <v>L</v>
          </cell>
        </row>
        <row r="37">
          <cell r="A37">
            <v>11</v>
          </cell>
          <cell r="C37" t="str">
            <v>ATL-F</v>
          </cell>
          <cell r="E37" t="str">
            <v>RFP - Sub</v>
          </cell>
          <cell r="G37" t="str">
            <v>IME</v>
          </cell>
          <cell r="I37">
            <v>41041</v>
          </cell>
          <cell r="K37">
            <v>676</v>
          </cell>
          <cell r="M37">
            <v>1306760</v>
          </cell>
          <cell r="O37">
            <v>368541</v>
          </cell>
          <cell r="S37" t="str">
            <v>OKC</v>
          </cell>
          <cell r="T37" t="str">
            <v>IME</v>
          </cell>
          <cell r="U37" t="str">
            <v>Paradies</v>
          </cell>
          <cell r="V37" t="str">
            <v>W</v>
          </cell>
        </row>
        <row r="38">
          <cell r="S38" t="str">
            <v>MEM-B</v>
          </cell>
          <cell r="T38" t="str">
            <v>IME</v>
          </cell>
          <cell r="U38" t="str">
            <v>Paradies</v>
          </cell>
          <cell r="V38" t="str">
            <v>W</v>
          </cell>
        </row>
        <row r="39">
          <cell r="C39" t="str">
            <v>Airport</v>
          </cell>
          <cell r="E39" t="str">
            <v>Process</v>
          </cell>
          <cell r="G39" t="str">
            <v>Concept</v>
          </cell>
          <cell r="I39" t="str">
            <v>Date Open</v>
          </cell>
          <cell r="K39" t="str">
            <v>Sq.Ft.</v>
          </cell>
          <cell r="M39" t="str">
            <v>Year 1 Net Sales2</v>
          </cell>
          <cell r="O39" t="str">
            <v>Capex3</v>
          </cell>
        </row>
        <row r="41">
          <cell r="A41">
            <v>1</v>
          </cell>
          <cell r="C41" t="str">
            <v>BOS-B1</v>
          </cell>
          <cell r="E41" t="str">
            <v>Direct</v>
          </cell>
          <cell r="G41" t="str">
            <v>IME</v>
          </cell>
          <cell r="I41">
            <v>41102</v>
          </cell>
          <cell r="K41">
            <v>835</v>
          </cell>
          <cell r="M41">
            <v>564000</v>
          </cell>
          <cell r="O41">
            <v>347827</v>
          </cell>
          <cell r="S41" t="str">
            <v>Total</v>
          </cell>
          <cell r="T41">
            <v>27</v>
          </cell>
        </row>
        <row r="42">
          <cell r="A42">
            <v>2</v>
          </cell>
          <cell r="C42" t="str">
            <v>ANC-B</v>
          </cell>
          <cell r="E42" t="str">
            <v>Direct</v>
          </cell>
          <cell r="G42" t="str">
            <v>IME</v>
          </cell>
          <cell r="I42">
            <v>41102</v>
          </cell>
          <cell r="K42">
            <v>200</v>
          </cell>
          <cell r="M42">
            <v>100000</v>
          </cell>
          <cell r="O42">
            <v>60000</v>
          </cell>
          <cell r="S42" t="str">
            <v>Wins</v>
          </cell>
          <cell r="T42">
            <v>22</v>
          </cell>
          <cell r="U42">
            <v>0.81481481481481477</v>
          </cell>
        </row>
        <row r="43">
          <cell r="A43">
            <v>3</v>
          </cell>
          <cell r="C43" t="str">
            <v>CLT-SB1</v>
          </cell>
          <cell r="E43" t="str">
            <v>Direct</v>
          </cell>
          <cell r="G43" t="str">
            <v>SB</v>
          </cell>
          <cell r="I43">
            <v>41122</v>
          </cell>
          <cell r="K43">
            <v>806</v>
          </cell>
          <cell r="M43">
            <v>1200000</v>
          </cell>
          <cell r="O43">
            <v>357000</v>
          </cell>
          <cell r="S43" t="str">
            <v>Losses</v>
          </cell>
          <cell r="T43">
            <v>5</v>
          </cell>
          <cell r="U43">
            <v>0.22727272727272727</v>
          </cell>
        </row>
        <row r="46">
          <cell r="A46">
            <v>4</v>
          </cell>
          <cell r="C46" t="str">
            <v>ATL-E2</v>
          </cell>
          <cell r="E46" t="str">
            <v>RFP - Sub</v>
          </cell>
          <cell r="G46" t="str">
            <v>IME</v>
          </cell>
          <cell r="I46" t="str">
            <v>FY2013</v>
          </cell>
          <cell r="K46">
            <v>145</v>
          </cell>
          <cell r="M46">
            <v>450000</v>
          </cell>
          <cell r="O46">
            <v>200000</v>
          </cell>
        </row>
        <row r="47">
          <cell r="A47">
            <v>1</v>
          </cell>
          <cell r="C47" t="str">
            <v>ATL-SB1</v>
          </cell>
          <cell r="E47" t="str">
            <v>RFP - Sub</v>
          </cell>
          <cell r="G47" t="str">
            <v>SB</v>
          </cell>
          <cell r="I47" t="str">
            <v>FY2013</v>
          </cell>
          <cell r="K47">
            <v>987</v>
          </cell>
          <cell r="M47">
            <v>1700000</v>
          </cell>
          <cell r="O47">
            <v>350000</v>
          </cell>
        </row>
        <row r="48">
          <cell r="A48">
            <v>1</v>
          </cell>
          <cell r="C48" t="str">
            <v>ATL-T</v>
          </cell>
          <cell r="E48" t="str">
            <v>RFP</v>
          </cell>
          <cell r="G48" t="str">
            <v>IME</v>
          </cell>
          <cell r="I48" t="str">
            <v>FY2013</v>
          </cell>
          <cell r="K48">
            <v>70</v>
          </cell>
          <cell r="M48">
            <v>360000</v>
          </cell>
          <cell r="O48">
            <v>75000</v>
          </cell>
        </row>
        <row r="49">
          <cell r="A49">
            <v>5</v>
          </cell>
          <cell r="C49" t="str">
            <v>DFW-SB1</v>
          </cell>
          <cell r="E49" t="str">
            <v>RFP</v>
          </cell>
          <cell r="G49" t="str">
            <v>SB</v>
          </cell>
          <cell r="I49" t="str">
            <v>FY2013</v>
          </cell>
          <cell r="K49">
            <v>827</v>
          </cell>
          <cell r="M49">
            <v>1300000</v>
          </cell>
          <cell r="O49">
            <v>300000</v>
          </cell>
        </row>
        <row r="50">
          <cell r="A50">
            <v>2</v>
          </cell>
          <cell r="C50" t="str">
            <v>RNO</v>
          </cell>
          <cell r="E50" t="str">
            <v>RFP - Sub</v>
          </cell>
          <cell r="G50" t="str">
            <v>IME</v>
          </cell>
          <cell r="I50" t="str">
            <v>FY2013</v>
          </cell>
          <cell r="K50">
            <v>606</v>
          </cell>
          <cell r="M50">
            <v>700000</v>
          </cell>
          <cell r="O50">
            <v>335000</v>
          </cell>
        </row>
        <row r="51">
          <cell r="A51">
            <v>2</v>
          </cell>
          <cell r="C51" t="str">
            <v>SAN-1</v>
          </cell>
          <cell r="E51" t="str">
            <v>RFP</v>
          </cell>
          <cell r="G51" t="str">
            <v>IME</v>
          </cell>
          <cell r="I51" t="str">
            <v>FY2013</v>
          </cell>
          <cell r="K51">
            <v>719</v>
          </cell>
          <cell r="M51">
            <v>850000</v>
          </cell>
          <cell r="O51">
            <v>280000</v>
          </cell>
        </row>
        <row r="54">
          <cell r="A54">
            <v>1</v>
          </cell>
          <cell r="C54" t="str">
            <v>PHL-SB1</v>
          </cell>
          <cell r="E54" t="str">
            <v>RFP</v>
          </cell>
          <cell r="G54" t="str">
            <v>SB</v>
          </cell>
          <cell r="I54" t="str">
            <v>FY2014</v>
          </cell>
          <cell r="K54">
            <v>527</v>
          </cell>
          <cell r="M54">
            <v>750000</v>
          </cell>
          <cell r="O54">
            <v>260000</v>
          </cell>
        </row>
        <row r="55">
          <cell r="A55">
            <v>2</v>
          </cell>
          <cell r="C55" t="str">
            <v>DFW-A1</v>
          </cell>
          <cell r="E55" t="str">
            <v>RFP</v>
          </cell>
          <cell r="G55" t="str">
            <v>IME</v>
          </cell>
          <cell r="I55" t="str">
            <v>FY2014</v>
          </cell>
          <cell r="K55">
            <v>654</v>
          </cell>
          <cell r="M55">
            <v>1100000</v>
          </cell>
          <cell r="O55">
            <v>300000</v>
          </cell>
        </row>
        <row r="56">
          <cell r="A56">
            <v>3</v>
          </cell>
          <cell r="C56" t="str">
            <v>DTW-SB</v>
          </cell>
          <cell r="E56" t="str">
            <v>RFP - Sub</v>
          </cell>
          <cell r="G56" t="str">
            <v>SB</v>
          </cell>
          <cell r="I56" t="str">
            <v>FY2014</v>
          </cell>
          <cell r="K56">
            <v>647</v>
          </cell>
          <cell r="M56">
            <v>1600000</v>
          </cell>
          <cell r="O56">
            <v>310000</v>
          </cell>
        </row>
        <row r="57">
          <cell r="A57">
            <v>4</v>
          </cell>
          <cell r="C57" t="str">
            <v>ORD-5</v>
          </cell>
          <cell r="E57" t="str">
            <v>RFP</v>
          </cell>
          <cell r="G57" t="str">
            <v>IME</v>
          </cell>
          <cell r="I57" t="str">
            <v>TBD</v>
          </cell>
          <cell r="K57">
            <v>150</v>
          </cell>
          <cell r="M57">
            <v>700000</v>
          </cell>
          <cell r="O57">
            <v>75000</v>
          </cell>
        </row>
        <row r="58">
          <cell r="C58" t="str">
            <v>SAN-SB1</v>
          </cell>
          <cell r="E58" t="str">
            <v>RFP</v>
          </cell>
          <cell r="G58" t="str">
            <v>SB</v>
          </cell>
          <cell r="I58" t="str">
            <v>TBD</v>
          </cell>
          <cell r="K58">
            <v>1123</v>
          </cell>
          <cell r="M58">
            <v>1500000</v>
          </cell>
          <cell r="O58">
            <v>415000</v>
          </cell>
        </row>
        <row r="60">
          <cell r="C60" t="str">
            <v>Total RFP</v>
          </cell>
          <cell r="E60">
            <v>28</v>
          </cell>
        </row>
      </sheetData>
      <sheetData sheetId="37" refreshError="1">
        <row r="4">
          <cell r="AA4" t="str">
            <v>Bidding against themselves</v>
          </cell>
        </row>
        <row r="7">
          <cell r="A7" t="str">
            <v>Count</v>
          </cell>
          <cell r="C7" t="str">
            <v>Airport</v>
          </cell>
          <cell r="E7" t="str">
            <v>Process</v>
          </cell>
          <cell r="G7" t="str">
            <v>Concept</v>
          </cell>
          <cell r="I7" t="str">
            <v>Date Open</v>
          </cell>
          <cell r="K7" t="str">
            <v>Sq.Ft.</v>
          </cell>
          <cell r="M7" t="str">
            <v>Year 1 Net Sales1</v>
          </cell>
          <cell r="O7" t="str">
            <v>Capex</v>
          </cell>
          <cell r="S7" t="str">
            <v>RFPs</v>
          </cell>
        </row>
        <row r="9">
          <cell r="A9">
            <v>1</v>
          </cell>
          <cell r="C9" t="str">
            <v>MEM-B</v>
          </cell>
          <cell r="E9" t="str">
            <v>RFP - Sub</v>
          </cell>
          <cell r="G9" t="str">
            <v>IME</v>
          </cell>
          <cell r="I9">
            <v>40360</v>
          </cell>
          <cell r="K9">
            <v>573</v>
          </cell>
          <cell r="M9">
            <v>699920</v>
          </cell>
          <cell r="O9">
            <v>177777.89</v>
          </cell>
          <cell r="S9">
            <v>2010</v>
          </cell>
          <cell r="T9" t="str">
            <v>Concept</v>
          </cell>
          <cell r="U9" t="str">
            <v>Partner</v>
          </cell>
          <cell r="V9" t="str">
            <v>Status</v>
          </cell>
          <cell r="X9">
            <v>2011</v>
          </cell>
          <cell r="Y9" t="str">
            <v>Concept</v>
          </cell>
          <cell r="Z9" t="str">
            <v>Partner</v>
          </cell>
          <cell r="AA9" t="str">
            <v>Status</v>
          </cell>
          <cell r="AD9">
            <v>2012</v>
          </cell>
          <cell r="AE9" t="str">
            <v>Concept</v>
          </cell>
          <cell r="AF9" t="str">
            <v>Partner</v>
          </cell>
          <cell r="AG9" t="str">
            <v>Status</v>
          </cell>
        </row>
        <row r="10">
          <cell r="A10">
            <v>2</v>
          </cell>
          <cell r="C10" t="str">
            <v>MIA-SB2</v>
          </cell>
          <cell r="E10" t="str">
            <v>Sub</v>
          </cell>
          <cell r="G10" t="str">
            <v>SB</v>
          </cell>
          <cell r="I10">
            <v>40391</v>
          </cell>
          <cell r="K10">
            <v>532</v>
          </cell>
          <cell r="M10">
            <v>838415</v>
          </cell>
          <cell r="O10">
            <v>492991.42</v>
          </cell>
          <cell r="S10" t="str">
            <v>DFW-A</v>
          </cell>
          <cell r="T10" t="str">
            <v>SB</v>
          </cell>
          <cell r="V10" t="str">
            <v>W</v>
          </cell>
          <cell r="X10" t="str">
            <v>ATL-T</v>
          </cell>
          <cell r="Y10" t="str">
            <v>IME</v>
          </cell>
          <cell r="Z10" t="str">
            <v>BTS</v>
          </cell>
          <cell r="AA10" t="str">
            <v>W</v>
          </cell>
          <cell r="AD10" t="str">
            <v>IAH-B</v>
          </cell>
          <cell r="AE10" t="str">
            <v>SB</v>
          </cell>
          <cell r="AG10" t="str">
            <v>L</v>
          </cell>
        </row>
        <row r="11">
          <cell r="A11">
            <v>3</v>
          </cell>
          <cell r="C11" t="str">
            <v>MIA-D1</v>
          </cell>
          <cell r="E11" t="str">
            <v>RFP - Sub</v>
          </cell>
          <cell r="G11" t="str">
            <v>IME</v>
          </cell>
          <cell r="I11">
            <v>40391</v>
          </cell>
          <cell r="K11">
            <v>209</v>
          </cell>
          <cell r="M11">
            <v>640685</v>
          </cell>
          <cell r="O11">
            <v>224023.27</v>
          </cell>
          <cell r="S11" t="str">
            <v>DFW-A</v>
          </cell>
          <cell r="T11" t="str">
            <v>IME</v>
          </cell>
          <cell r="V11" t="str">
            <v>W</v>
          </cell>
          <cell r="X11" t="str">
            <v>ATL-E2</v>
          </cell>
          <cell r="Y11" t="str">
            <v>IME</v>
          </cell>
          <cell r="Z11" t="str">
            <v>BTS</v>
          </cell>
          <cell r="AA11" t="str">
            <v>W</v>
          </cell>
          <cell r="AD11" t="str">
            <v>LAX-TBIT</v>
          </cell>
          <cell r="AE11" t="str">
            <v>SB</v>
          </cell>
          <cell r="AG11" t="str">
            <v>L</v>
          </cell>
        </row>
        <row r="12">
          <cell r="A12">
            <v>4</v>
          </cell>
          <cell r="C12" t="str">
            <v>BOS-BB1</v>
          </cell>
          <cell r="E12" t="str">
            <v>RFP</v>
          </cell>
          <cell r="G12" t="str">
            <v>BB</v>
          </cell>
          <cell r="I12">
            <v>40422</v>
          </cell>
          <cell r="K12">
            <v>835</v>
          </cell>
          <cell r="M12">
            <v>291002</v>
          </cell>
          <cell r="O12">
            <v>430815.24</v>
          </cell>
          <cell r="S12" t="str">
            <v>CLT</v>
          </cell>
          <cell r="T12" t="str">
            <v>BB</v>
          </cell>
          <cell r="U12" t="str">
            <v>Paradies</v>
          </cell>
          <cell r="V12" t="str">
            <v>W</v>
          </cell>
          <cell r="X12" t="str">
            <v>ATL-F</v>
          </cell>
          <cell r="Y12" t="str">
            <v>IME</v>
          </cell>
          <cell r="Z12" t="str">
            <v>BTS</v>
          </cell>
          <cell r="AA12" t="str">
            <v>W</v>
          </cell>
          <cell r="AD12" t="str">
            <v>DFW-E</v>
          </cell>
          <cell r="AE12" t="str">
            <v>IME</v>
          </cell>
          <cell r="AG12" t="str">
            <v>L</v>
          </cell>
        </row>
        <row r="13">
          <cell r="A13">
            <v>5</v>
          </cell>
          <cell r="C13" t="str">
            <v>MSP-BB1</v>
          </cell>
          <cell r="E13" t="str">
            <v>RFP</v>
          </cell>
          <cell r="G13" t="str">
            <v>BB</v>
          </cell>
          <cell r="I13">
            <v>40422</v>
          </cell>
          <cell r="K13">
            <v>760</v>
          </cell>
          <cell r="M13">
            <v>579559</v>
          </cell>
          <cell r="O13">
            <v>305516.06</v>
          </cell>
          <cell r="S13" t="str">
            <v>CLT</v>
          </cell>
          <cell r="T13" t="str">
            <v>IME</v>
          </cell>
          <cell r="U13" t="str">
            <v>Paradies</v>
          </cell>
          <cell r="V13" t="str">
            <v>W</v>
          </cell>
          <cell r="X13" t="str">
            <v>ATL-E</v>
          </cell>
          <cell r="Y13" t="str">
            <v>IME</v>
          </cell>
          <cell r="Z13" t="str">
            <v>Paradies</v>
          </cell>
          <cell r="AA13" t="str">
            <v>Change of Space</v>
          </cell>
          <cell r="AD13" t="str">
            <v>PHL-F</v>
          </cell>
          <cell r="AE13" t="str">
            <v>SB</v>
          </cell>
          <cell r="AG13" t="str">
            <v>W</v>
          </cell>
        </row>
        <row r="14">
          <cell r="A14">
            <v>6</v>
          </cell>
          <cell r="C14" t="str">
            <v>IAH-SB1</v>
          </cell>
          <cell r="E14" t="str">
            <v>RFP</v>
          </cell>
          <cell r="G14" t="str">
            <v>IME</v>
          </cell>
          <cell r="I14">
            <v>40452</v>
          </cell>
          <cell r="K14">
            <v>615</v>
          </cell>
          <cell r="M14">
            <v>1653610</v>
          </cell>
          <cell r="O14">
            <v>385905.75</v>
          </cell>
          <cell r="S14" t="str">
            <v>DTW</v>
          </cell>
          <cell r="T14" t="str">
            <v>BB</v>
          </cell>
          <cell r="V14" t="str">
            <v>RFP Discarded</v>
          </cell>
          <cell r="X14" t="str">
            <v>ATL-E&amp;F</v>
          </cell>
          <cell r="Y14" t="str">
            <v>IME</v>
          </cell>
          <cell r="Z14" t="str">
            <v>MRG</v>
          </cell>
          <cell r="AA14" t="str">
            <v>L</v>
          </cell>
          <cell r="AD14" t="str">
            <v>ORD-T5</v>
          </cell>
          <cell r="AE14" t="str">
            <v>IME</v>
          </cell>
          <cell r="AG14" t="str">
            <v>W</v>
          </cell>
        </row>
        <row r="15">
          <cell r="A15">
            <v>7</v>
          </cell>
          <cell r="C15" t="str">
            <v>SAT-2</v>
          </cell>
          <cell r="E15" t="str">
            <v>RFP</v>
          </cell>
          <cell r="G15" t="str">
            <v>IME</v>
          </cell>
          <cell r="I15">
            <v>40492</v>
          </cell>
          <cell r="K15">
            <v>457</v>
          </cell>
          <cell r="M15">
            <v>636746</v>
          </cell>
          <cell r="O15">
            <v>177310.04</v>
          </cell>
          <cell r="S15" t="str">
            <v>IAH</v>
          </cell>
          <cell r="T15" t="str">
            <v>SB</v>
          </cell>
          <cell r="V15" t="str">
            <v>W</v>
          </cell>
          <cell r="X15" t="str">
            <v>MDW</v>
          </cell>
          <cell r="Y15" t="str">
            <v>IME</v>
          </cell>
          <cell r="AA15" t="str">
            <v>L</v>
          </cell>
          <cell r="AD15" t="str">
            <v>DFW-E</v>
          </cell>
          <cell r="AE15" t="str">
            <v>SB</v>
          </cell>
          <cell r="AG15" t="str">
            <v>Waiting</v>
          </cell>
        </row>
        <row r="16">
          <cell r="A16">
            <v>8</v>
          </cell>
          <cell r="C16" t="str">
            <v>EWR-B</v>
          </cell>
          <cell r="E16" t="str">
            <v>RFP</v>
          </cell>
          <cell r="G16" t="str">
            <v>IME</v>
          </cell>
          <cell r="I16">
            <v>40575</v>
          </cell>
          <cell r="K16">
            <v>406</v>
          </cell>
          <cell r="M16">
            <v>1161747</v>
          </cell>
          <cell r="O16">
            <v>329503.18</v>
          </cell>
          <cell r="S16" t="str">
            <v>IAH</v>
          </cell>
          <cell r="T16" t="str">
            <v>BB</v>
          </cell>
          <cell r="V16" t="str">
            <v>W</v>
          </cell>
          <cell r="X16" t="str">
            <v>MDW</v>
          </cell>
          <cell r="Y16" t="str">
            <v>IME</v>
          </cell>
          <cell r="Z16" t="str">
            <v>Stellar</v>
          </cell>
          <cell r="AA16" t="str">
            <v>L</v>
          </cell>
          <cell r="AD16" t="str">
            <v>RNO</v>
          </cell>
          <cell r="AE16" t="str">
            <v>IME</v>
          </cell>
          <cell r="AF16" t="str">
            <v>Paradies</v>
          </cell>
          <cell r="AG16" t="str">
            <v>W</v>
          </cell>
        </row>
        <row r="17">
          <cell r="A17">
            <v>9</v>
          </cell>
          <cell r="C17" t="str">
            <v>EWR-BB1</v>
          </cell>
          <cell r="E17" t="str">
            <v>RFP</v>
          </cell>
          <cell r="G17" t="str">
            <v>BB</v>
          </cell>
          <cell r="I17">
            <v>40603</v>
          </cell>
          <cell r="K17">
            <v>1128</v>
          </cell>
          <cell r="M17">
            <v>784091</v>
          </cell>
          <cell r="O17">
            <v>452646</v>
          </cell>
          <cell r="S17" t="str">
            <v>IAH</v>
          </cell>
          <cell r="T17" t="str">
            <v>IME</v>
          </cell>
          <cell r="V17" t="str">
            <v>W</v>
          </cell>
          <cell r="X17" t="str">
            <v>MDW</v>
          </cell>
          <cell r="Y17" t="str">
            <v>SB</v>
          </cell>
          <cell r="AA17" t="str">
            <v>L</v>
          </cell>
          <cell r="AD17" t="str">
            <v>DTW</v>
          </cell>
          <cell r="AE17" t="str">
            <v>SB</v>
          </cell>
          <cell r="AF17" t="str">
            <v>Paradies</v>
          </cell>
          <cell r="AG17" t="str">
            <v>W</v>
          </cell>
        </row>
        <row r="18">
          <cell r="A18">
            <v>10</v>
          </cell>
          <cell r="C18" t="str">
            <v>SJC-A</v>
          </cell>
          <cell r="E18" t="str">
            <v>Sub</v>
          </cell>
          <cell r="G18" t="str">
            <v>IME</v>
          </cell>
          <cell r="I18">
            <v>40613</v>
          </cell>
          <cell r="K18">
            <v>260</v>
          </cell>
          <cell r="M18">
            <v>464327</v>
          </cell>
          <cell r="O18">
            <v>386276.36</v>
          </cell>
          <cell r="S18" t="str">
            <v>LAX</v>
          </cell>
          <cell r="T18" t="str">
            <v>BB</v>
          </cell>
          <cell r="U18" t="str">
            <v>Paradies</v>
          </cell>
          <cell r="V18" t="str">
            <v>L</v>
          </cell>
          <cell r="X18" t="str">
            <v>ORD-1</v>
          </cell>
          <cell r="Y18" t="str">
            <v>IME</v>
          </cell>
          <cell r="AA18" t="str">
            <v>W</v>
          </cell>
          <cell r="AD18" t="str">
            <v>DTW</v>
          </cell>
          <cell r="AE18" t="str">
            <v>SB</v>
          </cell>
          <cell r="AF18" t="str">
            <v>Hudson</v>
          </cell>
          <cell r="AG18" t="str">
            <v>L</v>
          </cell>
        </row>
        <row r="19">
          <cell r="A19">
            <v>11</v>
          </cell>
          <cell r="C19" t="str">
            <v>SJC-SB1</v>
          </cell>
          <cell r="E19" t="str">
            <v>Sub</v>
          </cell>
          <cell r="G19" t="str">
            <v>SB</v>
          </cell>
          <cell r="I19">
            <v>40613</v>
          </cell>
          <cell r="K19">
            <v>453</v>
          </cell>
          <cell r="M19">
            <v>391411</v>
          </cell>
          <cell r="O19">
            <v>388980.82</v>
          </cell>
          <cell r="S19" t="str">
            <v>BOS-B</v>
          </cell>
          <cell r="T19" t="str">
            <v>BB</v>
          </cell>
          <cell r="V19" t="str">
            <v>W</v>
          </cell>
          <cell r="X19" t="str">
            <v>ORD-3</v>
          </cell>
          <cell r="Y19" t="str">
            <v>IME</v>
          </cell>
          <cell r="AA19" t="str">
            <v>W</v>
          </cell>
          <cell r="AD19" t="str">
            <v>ATL-SB1</v>
          </cell>
          <cell r="AE19" t="str">
            <v>SB</v>
          </cell>
          <cell r="AF19" t="str">
            <v>Paradies</v>
          </cell>
          <cell r="AG19" t="str">
            <v>W</v>
          </cell>
        </row>
        <row r="20">
          <cell r="A20">
            <v>12</v>
          </cell>
          <cell r="C20" t="str">
            <v>CLT-BB1</v>
          </cell>
          <cell r="E20" t="str">
            <v>RFP - Sub</v>
          </cell>
          <cell r="G20" t="str">
            <v>BB</v>
          </cell>
          <cell r="I20">
            <v>40664</v>
          </cell>
          <cell r="K20">
            <v>806</v>
          </cell>
          <cell r="M20">
            <v>626094</v>
          </cell>
          <cell r="O20">
            <v>287440.78999999998</v>
          </cell>
          <cell r="S20" t="str">
            <v>MSP</v>
          </cell>
          <cell r="T20" t="str">
            <v>BB</v>
          </cell>
          <cell r="V20" t="str">
            <v>W</v>
          </cell>
          <cell r="X20" t="str">
            <v>SNA</v>
          </cell>
          <cell r="Y20" t="str">
            <v>IME</v>
          </cell>
          <cell r="Z20" t="str">
            <v>Paradies</v>
          </cell>
          <cell r="AA20" t="str">
            <v>W</v>
          </cell>
        </row>
        <row r="21">
          <cell r="S21" t="str">
            <v>PHL</v>
          </cell>
          <cell r="T21" t="str">
            <v>BB</v>
          </cell>
          <cell r="V21" t="str">
            <v>W</v>
          </cell>
          <cell r="X21" t="str">
            <v>SLC</v>
          </cell>
          <cell r="Y21" t="str">
            <v>IME</v>
          </cell>
          <cell r="AA21" t="str">
            <v>W</v>
          </cell>
          <cell r="AD21" t="str">
            <v>Total</v>
          </cell>
          <cell r="AE21">
            <v>8</v>
          </cell>
        </row>
        <row r="22">
          <cell r="S22" t="str">
            <v>PHL-B</v>
          </cell>
          <cell r="T22" t="str">
            <v>IME</v>
          </cell>
          <cell r="V22" t="str">
            <v>W</v>
          </cell>
          <cell r="X22" t="str">
            <v>SLC</v>
          </cell>
          <cell r="Y22" t="str">
            <v>IME</v>
          </cell>
          <cell r="AA22" t="str">
            <v>L</v>
          </cell>
          <cell r="AD22" t="str">
            <v>Wins</v>
          </cell>
          <cell r="AE22">
            <v>5</v>
          </cell>
        </row>
        <row r="23">
          <cell r="S23" t="str">
            <v>MIA-D1</v>
          </cell>
          <cell r="T23" t="str">
            <v>IME</v>
          </cell>
          <cell r="U23" t="str">
            <v>Newslink</v>
          </cell>
          <cell r="V23" t="str">
            <v>W</v>
          </cell>
          <cell r="X23" t="str">
            <v>LAS-T3</v>
          </cell>
          <cell r="Y23" t="str">
            <v>IME</v>
          </cell>
          <cell r="AA23" t="str">
            <v>L</v>
          </cell>
          <cell r="AD23" t="str">
            <v>Losses</v>
          </cell>
          <cell r="AE23">
            <v>3</v>
          </cell>
        </row>
        <row r="24">
          <cell r="S24" t="str">
            <v>MIA-D2</v>
          </cell>
          <cell r="T24" t="str">
            <v>IME</v>
          </cell>
          <cell r="V24" t="str">
            <v>W</v>
          </cell>
          <cell r="X24" t="str">
            <v>DAL</v>
          </cell>
          <cell r="Y24" t="str">
            <v>IME</v>
          </cell>
          <cell r="AA24" t="str">
            <v>L</v>
          </cell>
        </row>
        <row r="25">
          <cell r="C25" t="str">
            <v>Airport</v>
          </cell>
          <cell r="E25" t="str">
            <v>Process</v>
          </cell>
          <cell r="G25" t="str">
            <v>Concept</v>
          </cell>
          <cell r="I25" t="str">
            <v>Date Open</v>
          </cell>
          <cell r="K25" t="str">
            <v>Sq.Ft.</v>
          </cell>
          <cell r="M25" t="str">
            <v>Year 1 Net Sales1</v>
          </cell>
          <cell r="O25" t="str">
            <v>Capex</v>
          </cell>
          <cell r="S25" t="str">
            <v>EWR-C</v>
          </cell>
          <cell r="T25" t="str">
            <v>BB</v>
          </cell>
          <cell r="V25" t="str">
            <v>W</v>
          </cell>
          <cell r="X25" t="str">
            <v>SAN</v>
          </cell>
          <cell r="Y25" t="str">
            <v>IME</v>
          </cell>
          <cell r="AA25" t="str">
            <v>W</v>
          </cell>
        </row>
        <row r="27">
          <cell r="A27">
            <v>1</v>
          </cell>
          <cell r="C27" t="str">
            <v>IAH-BB</v>
          </cell>
          <cell r="E27" t="str">
            <v>RFP</v>
          </cell>
          <cell r="G27" t="str">
            <v>BB</v>
          </cell>
          <cell r="I27">
            <v>40735</v>
          </cell>
          <cell r="K27">
            <v>858</v>
          </cell>
          <cell r="M27">
            <v>659462</v>
          </cell>
          <cell r="O27">
            <v>327300</v>
          </cell>
        </row>
        <row r="28">
          <cell r="A28">
            <v>2</v>
          </cell>
          <cell r="C28" t="str">
            <v>CLT-C1</v>
          </cell>
          <cell r="E28" t="str">
            <v>RFP - Sub</v>
          </cell>
          <cell r="G28" t="str">
            <v>IME</v>
          </cell>
          <cell r="I28">
            <v>40756</v>
          </cell>
          <cell r="K28">
            <v>672</v>
          </cell>
          <cell r="M28">
            <v>1467223</v>
          </cell>
          <cell r="O28">
            <v>237319.86</v>
          </cell>
          <cell r="S28" t="str">
            <v>EWR-C</v>
          </cell>
          <cell r="T28" t="str">
            <v>IME</v>
          </cell>
          <cell r="V28" t="str">
            <v>W</v>
          </cell>
          <cell r="X28" t="str">
            <v>SAN</v>
          </cell>
          <cell r="Y28" t="str">
            <v>SB</v>
          </cell>
          <cell r="AA28" t="str">
            <v>W</v>
          </cell>
          <cell r="AD28" t="str">
            <v>Total RFP Processes</v>
          </cell>
          <cell r="AE28">
            <v>48</v>
          </cell>
        </row>
        <row r="29">
          <cell r="A29">
            <v>3</v>
          </cell>
          <cell r="C29" t="str">
            <v>MIA-D2</v>
          </cell>
          <cell r="E29" t="str">
            <v>RFP</v>
          </cell>
          <cell r="G29" t="str">
            <v>IME</v>
          </cell>
          <cell r="I29">
            <v>40827</v>
          </cell>
          <cell r="K29">
            <v>308</v>
          </cell>
          <cell r="M29">
            <v>2445990</v>
          </cell>
          <cell r="O29">
            <v>259061.24</v>
          </cell>
          <cell r="S29" t="str">
            <v>EWR-C</v>
          </cell>
          <cell r="T29" t="str">
            <v>SB</v>
          </cell>
          <cell r="V29" t="str">
            <v>L</v>
          </cell>
          <cell r="X29" t="str">
            <v>SAN</v>
          </cell>
          <cell r="Y29" t="str">
            <v>IME</v>
          </cell>
          <cell r="Z29" t="str">
            <v>Paradies</v>
          </cell>
          <cell r="AA29" t="str">
            <v>L</v>
          </cell>
          <cell r="AD29" t="str">
            <v>Total Wins</v>
          </cell>
          <cell r="AE29">
            <v>35</v>
          </cell>
          <cell r="AF29">
            <v>0.72916666666666663</v>
          </cell>
        </row>
        <row r="30">
          <cell r="A30">
            <v>4</v>
          </cell>
          <cell r="C30" t="str">
            <v>SMF-B1</v>
          </cell>
          <cell r="E30" t="str">
            <v>RFP</v>
          </cell>
          <cell r="G30" t="str">
            <v>IME</v>
          </cell>
          <cell r="I30">
            <v>40827</v>
          </cell>
          <cell r="K30">
            <v>717</v>
          </cell>
          <cell r="M30">
            <v>645052.80000000005</v>
          </cell>
          <cell r="O30">
            <v>258203.58</v>
          </cell>
          <cell r="S30" t="str">
            <v>EWR-B</v>
          </cell>
          <cell r="T30" t="str">
            <v>IME</v>
          </cell>
          <cell r="V30" t="str">
            <v>W</v>
          </cell>
          <cell r="X30" t="str">
            <v>BOS-C</v>
          </cell>
          <cell r="Y30" t="str">
            <v>SB</v>
          </cell>
          <cell r="AA30" t="str">
            <v>W</v>
          </cell>
          <cell r="AD30" t="str">
            <v>Total Losses</v>
          </cell>
          <cell r="AE30">
            <v>13</v>
          </cell>
          <cell r="AF30">
            <v>0.27083333333333331</v>
          </cell>
        </row>
        <row r="31">
          <cell r="A31">
            <v>5</v>
          </cell>
          <cell r="C31" t="str">
            <v>OKC-M1</v>
          </cell>
          <cell r="E31" t="str">
            <v>RFP - Sub</v>
          </cell>
          <cell r="G31" t="str">
            <v>IME</v>
          </cell>
          <cell r="I31">
            <v>40858</v>
          </cell>
          <cell r="K31">
            <v>515</v>
          </cell>
          <cell r="M31">
            <v>607712</v>
          </cell>
          <cell r="O31">
            <v>311255.38</v>
          </cell>
          <cell r="S31" t="str">
            <v>PHX-B</v>
          </cell>
          <cell r="T31" t="str">
            <v>IME</v>
          </cell>
          <cell r="V31" t="str">
            <v>W</v>
          </cell>
        </row>
        <row r="32">
          <cell r="A32">
            <v>6</v>
          </cell>
          <cell r="C32" t="str">
            <v>BOS-SB1</v>
          </cell>
          <cell r="E32" t="str">
            <v>RFP</v>
          </cell>
          <cell r="G32" t="str">
            <v>SB</v>
          </cell>
          <cell r="I32">
            <v>40878</v>
          </cell>
          <cell r="K32">
            <v>703</v>
          </cell>
          <cell r="M32">
            <v>1002178.5</v>
          </cell>
          <cell r="O32">
            <v>580472.39</v>
          </cell>
          <cell r="S32" t="str">
            <v>PHX-D</v>
          </cell>
          <cell r="T32" t="str">
            <v>IME</v>
          </cell>
          <cell r="V32" t="str">
            <v>W</v>
          </cell>
          <cell r="X32" t="str">
            <v>Total</v>
          </cell>
          <cell r="Y32">
            <v>13</v>
          </cell>
        </row>
        <row r="33">
          <cell r="A33">
            <v>7</v>
          </cell>
          <cell r="C33" t="str">
            <v>SLC-A</v>
          </cell>
          <cell r="E33" t="str">
            <v>RFP</v>
          </cell>
          <cell r="G33" t="str">
            <v>IME</v>
          </cell>
          <cell r="I33">
            <v>40888</v>
          </cell>
          <cell r="K33">
            <v>787</v>
          </cell>
          <cell r="M33">
            <v>1036198.5</v>
          </cell>
          <cell r="O33">
            <v>351272.22</v>
          </cell>
          <cell r="S33" t="str">
            <v>SMF-B</v>
          </cell>
          <cell r="T33" t="str">
            <v>IME</v>
          </cell>
          <cell r="V33" t="str">
            <v>W</v>
          </cell>
          <cell r="X33" t="str">
            <v>Wins</v>
          </cell>
          <cell r="Y33">
            <v>8</v>
          </cell>
          <cell r="Z33">
            <v>0.61538461538461542</v>
          </cell>
        </row>
        <row r="34">
          <cell r="A34">
            <v>8</v>
          </cell>
          <cell r="C34" t="str">
            <v>SNA-C1</v>
          </cell>
          <cell r="E34" t="str">
            <v>RFP - Sub</v>
          </cell>
          <cell r="G34" t="str">
            <v>IME</v>
          </cell>
          <cell r="I34">
            <v>40888</v>
          </cell>
          <cell r="K34">
            <v>638</v>
          </cell>
          <cell r="M34">
            <v>469896</v>
          </cell>
          <cell r="O34">
            <v>316201.43</v>
          </cell>
          <cell r="S34" t="str">
            <v>SAT-B</v>
          </cell>
          <cell r="T34" t="str">
            <v>IME</v>
          </cell>
          <cell r="V34" t="str">
            <v>W</v>
          </cell>
          <cell r="X34" t="str">
            <v>Losses</v>
          </cell>
          <cell r="Y34">
            <v>5</v>
          </cell>
          <cell r="Z34">
            <v>0.38461538461538464</v>
          </cell>
        </row>
        <row r="35">
          <cell r="A35">
            <v>9</v>
          </cell>
          <cell r="C35" t="str">
            <v>PDX-SB1</v>
          </cell>
          <cell r="E35" t="str">
            <v>Direct</v>
          </cell>
          <cell r="G35" t="str">
            <v>SB</v>
          </cell>
          <cell r="I35">
            <v>40920</v>
          </cell>
          <cell r="K35">
            <v>1261</v>
          </cell>
          <cell r="M35">
            <v>1599725.142857143</v>
          </cell>
          <cell r="O35">
            <v>422946</v>
          </cell>
          <cell r="S35" t="str">
            <v>SFO</v>
          </cell>
          <cell r="T35" t="str">
            <v>IME</v>
          </cell>
          <cell r="V35" t="str">
            <v>L</v>
          </cell>
        </row>
        <row r="36">
          <cell r="A36">
            <v>10</v>
          </cell>
          <cell r="C36" t="str">
            <v>CVG-3</v>
          </cell>
          <cell r="E36" t="str">
            <v>Direct</v>
          </cell>
          <cell r="G36" t="str">
            <v>IME</v>
          </cell>
          <cell r="I36">
            <v>41011</v>
          </cell>
          <cell r="K36">
            <v>905</v>
          </cell>
          <cell r="M36">
            <v>260244</v>
          </cell>
          <cell r="O36">
            <v>27457.35</v>
          </cell>
          <cell r="Q36">
            <v>0.41666666666666669</v>
          </cell>
          <cell r="S36" t="str">
            <v>SFO</v>
          </cell>
          <cell r="T36" t="str">
            <v>SB</v>
          </cell>
          <cell r="V36" t="str">
            <v>L</v>
          </cell>
        </row>
        <row r="37">
          <cell r="A37">
            <v>11</v>
          </cell>
          <cell r="C37" t="str">
            <v>CVG-A</v>
          </cell>
          <cell r="E37" t="str">
            <v>Direct</v>
          </cell>
          <cell r="G37" t="str">
            <v>IME</v>
          </cell>
          <cell r="I37">
            <v>41041</v>
          </cell>
          <cell r="K37">
            <v>779</v>
          </cell>
          <cell r="M37">
            <v>231954</v>
          </cell>
          <cell r="O37">
            <v>101504.59</v>
          </cell>
          <cell r="Q37">
            <v>0.33333333333333331</v>
          </cell>
          <cell r="S37" t="str">
            <v>SFO</v>
          </cell>
          <cell r="T37" t="str">
            <v>BB</v>
          </cell>
          <cell r="V37" t="str">
            <v>L</v>
          </cell>
        </row>
        <row r="38">
          <cell r="A38">
            <v>12</v>
          </cell>
          <cell r="C38" t="str">
            <v>ATL-F</v>
          </cell>
          <cell r="E38" t="str">
            <v>RFP - Sub</v>
          </cell>
          <cell r="G38" t="str">
            <v>IME</v>
          </cell>
          <cell r="I38">
            <v>41041</v>
          </cell>
          <cell r="K38">
            <v>676</v>
          </cell>
          <cell r="M38">
            <v>1306760</v>
          </cell>
          <cell r="O38">
            <v>368540.98</v>
          </cell>
          <cell r="S38" t="str">
            <v>OKC</v>
          </cell>
          <cell r="T38" t="str">
            <v>IME</v>
          </cell>
          <cell r="U38" t="str">
            <v>Paradies</v>
          </cell>
          <cell r="V38" t="str">
            <v>W</v>
          </cell>
        </row>
        <row r="39">
          <cell r="S39" t="str">
            <v>MEM-B</v>
          </cell>
          <cell r="T39" t="str">
            <v>IME</v>
          </cell>
          <cell r="U39" t="str">
            <v>Paradies</v>
          </cell>
          <cell r="V39" t="str">
            <v>W</v>
          </cell>
        </row>
        <row r="40">
          <cell r="C40" t="str">
            <v>Airport</v>
          </cell>
          <cell r="E40" t="str">
            <v>Process</v>
          </cell>
          <cell r="G40" t="str">
            <v>Concept</v>
          </cell>
          <cell r="I40" t="str">
            <v>Date Open</v>
          </cell>
          <cell r="K40" t="str">
            <v>Sq.Ft.</v>
          </cell>
          <cell r="M40" t="str">
            <v>Year 1 Net Sales2</v>
          </cell>
          <cell r="O40" t="str">
            <v>Capex</v>
          </cell>
        </row>
        <row r="42">
          <cell r="A42">
            <v>1</v>
          </cell>
          <cell r="C42" t="str">
            <v>BOS-B1</v>
          </cell>
          <cell r="E42" t="str">
            <v>Direct</v>
          </cell>
          <cell r="G42" t="str">
            <v>IME</v>
          </cell>
          <cell r="I42">
            <v>41102</v>
          </cell>
          <cell r="K42">
            <v>835</v>
          </cell>
          <cell r="M42">
            <v>564000</v>
          </cell>
          <cell r="O42">
            <v>347827</v>
          </cell>
          <cell r="S42" t="str">
            <v>Total</v>
          </cell>
          <cell r="T42">
            <v>27</v>
          </cell>
        </row>
        <row r="43">
          <cell r="A43">
            <v>2</v>
          </cell>
          <cell r="C43" t="str">
            <v>ANC-B</v>
          </cell>
          <cell r="E43" t="str">
            <v>Direct</v>
          </cell>
          <cell r="G43" t="str">
            <v>IME</v>
          </cell>
          <cell r="I43">
            <v>41102</v>
          </cell>
          <cell r="K43">
            <v>200</v>
          </cell>
          <cell r="M43">
            <v>100000</v>
          </cell>
          <cell r="O43">
            <v>60000</v>
          </cell>
          <cell r="S43" t="str">
            <v>Wins</v>
          </cell>
          <cell r="T43">
            <v>22</v>
          </cell>
          <cell r="U43">
            <v>0.81481481481481477</v>
          </cell>
        </row>
        <row r="44">
          <cell r="A44">
            <v>3</v>
          </cell>
          <cell r="C44" t="str">
            <v>CLT-SB1</v>
          </cell>
          <cell r="E44" t="str">
            <v>Direct</v>
          </cell>
          <cell r="G44" t="str">
            <v>SB</v>
          </cell>
          <cell r="I44">
            <v>41122</v>
          </cell>
          <cell r="K44">
            <v>806</v>
          </cell>
          <cell r="M44">
            <v>1200000</v>
          </cell>
          <cell r="O44">
            <v>357000</v>
          </cell>
          <cell r="S44" t="str">
            <v>Losses</v>
          </cell>
          <cell r="T44">
            <v>5</v>
          </cell>
          <cell r="U44">
            <v>0.22727272727272727</v>
          </cell>
        </row>
        <row r="47">
          <cell r="A47">
            <v>4</v>
          </cell>
          <cell r="C47" t="str">
            <v>ATL-E2</v>
          </cell>
          <cell r="E47" t="str">
            <v>RFP - Sub</v>
          </cell>
          <cell r="G47" t="str">
            <v>IME</v>
          </cell>
          <cell r="I47" t="str">
            <v>FY2013</v>
          </cell>
          <cell r="K47">
            <v>145</v>
          </cell>
          <cell r="M47">
            <v>450000</v>
          </cell>
          <cell r="O47">
            <v>200000</v>
          </cell>
        </row>
        <row r="48">
          <cell r="A48">
            <v>1</v>
          </cell>
          <cell r="C48" t="str">
            <v>ATL-SB1</v>
          </cell>
          <cell r="E48" t="str">
            <v>RFP - Sub</v>
          </cell>
          <cell r="G48" t="str">
            <v>SB</v>
          </cell>
          <cell r="I48" t="str">
            <v>FY2013</v>
          </cell>
          <cell r="K48">
            <v>987</v>
          </cell>
          <cell r="M48">
            <v>1700000</v>
          </cell>
          <cell r="O48">
            <v>350000</v>
          </cell>
        </row>
        <row r="49">
          <cell r="A49">
            <v>1</v>
          </cell>
          <cell r="C49" t="str">
            <v>ATL-T</v>
          </cell>
          <cell r="E49" t="str">
            <v>RFP</v>
          </cell>
          <cell r="G49" t="str">
            <v>IME</v>
          </cell>
          <cell r="I49" t="str">
            <v>FY2013</v>
          </cell>
          <cell r="K49">
            <v>70</v>
          </cell>
          <cell r="M49">
            <v>360000</v>
          </cell>
          <cell r="O49">
            <v>75000</v>
          </cell>
        </row>
        <row r="50">
          <cell r="A50">
            <v>5</v>
          </cell>
          <cell r="C50" t="str">
            <v>DFW-SB1</v>
          </cell>
          <cell r="E50" t="str">
            <v>RFP</v>
          </cell>
          <cell r="G50" t="str">
            <v>SB</v>
          </cell>
          <cell r="I50" t="str">
            <v>FY2013</v>
          </cell>
          <cell r="K50">
            <v>827</v>
          </cell>
          <cell r="M50">
            <v>1300000</v>
          </cell>
          <cell r="O50">
            <v>300000</v>
          </cell>
        </row>
        <row r="51">
          <cell r="A51">
            <v>2</v>
          </cell>
          <cell r="C51" t="str">
            <v>RNO</v>
          </cell>
          <cell r="E51" t="str">
            <v>RFP - Sub</v>
          </cell>
          <cell r="G51" t="str">
            <v>IME</v>
          </cell>
          <cell r="I51" t="str">
            <v>FY2013</v>
          </cell>
          <cell r="K51">
            <v>606</v>
          </cell>
          <cell r="M51">
            <v>700000</v>
          </cell>
          <cell r="O51">
            <v>335000</v>
          </cell>
        </row>
        <row r="52">
          <cell r="A52">
            <v>2</v>
          </cell>
          <cell r="C52" t="str">
            <v>SAN-1</v>
          </cell>
          <cell r="E52" t="str">
            <v>RFP</v>
          </cell>
          <cell r="G52" t="str">
            <v>IME</v>
          </cell>
          <cell r="I52" t="str">
            <v>FY2013</v>
          </cell>
          <cell r="K52">
            <v>719</v>
          </cell>
          <cell r="M52">
            <v>850000</v>
          </cell>
          <cell r="O52">
            <v>280000</v>
          </cell>
        </row>
        <row r="55">
          <cell r="A55">
            <v>1</v>
          </cell>
          <cell r="C55" t="str">
            <v>PHL-SB1</v>
          </cell>
          <cell r="E55" t="str">
            <v>RFP</v>
          </cell>
          <cell r="G55" t="str">
            <v>SB</v>
          </cell>
          <cell r="I55" t="str">
            <v>FY2014</v>
          </cell>
          <cell r="K55">
            <v>527</v>
          </cell>
          <cell r="M55">
            <v>750000</v>
          </cell>
          <cell r="O55">
            <v>260000</v>
          </cell>
        </row>
        <row r="56">
          <cell r="A56">
            <v>2</v>
          </cell>
          <cell r="C56" t="str">
            <v>DFW-A1</v>
          </cell>
          <cell r="E56" t="str">
            <v>RFP</v>
          </cell>
          <cell r="G56" t="str">
            <v>IME</v>
          </cell>
          <cell r="I56" t="str">
            <v>FY2014</v>
          </cell>
          <cell r="K56">
            <v>654</v>
          </cell>
          <cell r="M56">
            <v>1100000</v>
          </cell>
          <cell r="O56">
            <v>300000</v>
          </cell>
        </row>
        <row r="57">
          <cell r="A57">
            <v>3</v>
          </cell>
          <cell r="C57" t="str">
            <v>DTW-SB</v>
          </cell>
          <cell r="E57" t="str">
            <v>RFP - Sub</v>
          </cell>
          <cell r="G57" t="str">
            <v>SB</v>
          </cell>
          <cell r="I57" t="str">
            <v>FY2014</v>
          </cell>
          <cell r="K57">
            <v>647</v>
          </cell>
          <cell r="M57">
            <v>1600000</v>
          </cell>
          <cell r="O57">
            <v>310000</v>
          </cell>
        </row>
        <row r="58">
          <cell r="A58">
            <v>4</v>
          </cell>
          <cell r="C58" t="str">
            <v>ORD-5</v>
          </cell>
          <cell r="E58" t="str">
            <v>RFP</v>
          </cell>
          <cell r="G58" t="str">
            <v>IME</v>
          </cell>
          <cell r="I58" t="str">
            <v>TBD</v>
          </cell>
          <cell r="K58">
            <v>150</v>
          </cell>
          <cell r="M58">
            <v>700000</v>
          </cell>
          <cell r="O58">
            <v>75000</v>
          </cell>
        </row>
        <row r="59">
          <cell r="C59" t="str">
            <v>SAN-SB1</v>
          </cell>
          <cell r="E59" t="str">
            <v>RFP</v>
          </cell>
          <cell r="G59" t="str">
            <v>SB</v>
          </cell>
          <cell r="I59" t="str">
            <v>TBD</v>
          </cell>
          <cell r="K59">
            <v>1123</v>
          </cell>
          <cell r="M59">
            <v>1500000</v>
          </cell>
          <cell r="O59">
            <v>415000</v>
          </cell>
        </row>
        <row r="61">
          <cell r="C61" t="str">
            <v>Total RFP</v>
          </cell>
          <cell r="E61">
            <v>28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row r="5">
          <cell r="B5" t="str">
            <v>($ in Millions)</v>
          </cell>
        </row>
        <row r="7">
          <cell r="D7" t="str">
            <v xml:space="preserve">Fiscal Year Ended June 30, </v>
          </cell>
          <cell r="K7" t="str">
            <v>LTM</v>
          </cell>
        </row>
        <row r="8">
          <cell r="D8" t="str">
            <v>2007</v>
          </cell>
          <cell r="E8" t="str">
            <v>2008</v>
          </cell>
          <cell r="F8" t="str">
            <v>2009</v>
          </cell>
          <cell r="G8" t="str">
            <v>2010</v>
          </cell>
          <cell r="H8" t="str">
            <v>2011</v>
          </cell>
          <cell r="I8" t="str">
            <v>2012</v>
          </cell>
          <cell r="K8" t="str">
            <v>8/31</v>
          </cell>
          <cell r="N8">
            <v>2006</v>
          </cell>
        </row>
        <row r="9">
          <cell r="B9" t="str">
            <v>Total Stores</v>
          </cell>
          <cell r="D9">
            <v>50</v>
          </cell>
          <cell r="E9">
            <v>51</v>
          </cell>
          <cell r="F9">
            <v>54</v>
          </cell>
          <cell r="G9">
            <v>58</v>
          </cell>
          <cell r="H9">
            <v>64</v>
          </cell>
          <cell r="I9">
            <v>73</v>
          </cell>
          <cell r="K9">
            <v>73</v>
          </cell>
        </row>
        <row r="10">
          <cell r="B10" t="str">
            <v>% Growth</v>
          </cell>
          <cell r="D10" t="e">
            <v>#DIV/0!</v>
          </cell>
          <cell r="E10">
            <v>2.0000000000000018E-2</v>
          </cell>
          <cell r="F10">
            <v>5.8823529411764719E-2</v>
          </cell>
          <cell r="G10">
            <v>7.4074074074074181E-2</v>
          </cell>
          <cell r="H10">
            <v>0.10344827586206895</v>
          </cell>
          <cell r="I10">
            <v>0.140625</v>
          </cell>
        </row>
        <row r="12">
          <cell r="B12" t="str">
            <v>Revenues:</v>
          </cell>
        </row>
        <row r="13">
          <cell r="C13" t="str">
            <v>Rental</v>
          </cell>
          <cell r="G13">
            <v>0.78507800000000005</v>
          </cell>
          <cell r="H13">
            <v>0.499168</v>
          </cell>
          <cell r="I13">
            <v>0.29465000000000002</v>
          </cell>
        </row>
        <row r="14">
          <cell r="C14" t="str">
            <v>% Growth</v>
          </cell>
          <cell r="G14" t="str">
            <v>n/a</v>
          </cell>
          <cell r="H14">
            <v>-0.36418037443413265</v>
          </cell>
          <cell r="I14">
            <v>-0.40971777036989543</v>
          </cell>
        </row>
        <row r="15">
          <cell r="C15" t="str">
            <v>Sales - New</v>
          </cell>
          <cell r="G15">
            <v>46.536341999999998</v>
          </cell>
          <cell r="H15">
            <v>59.415275000000001</v>
          </cell>
          <cell r="I15">
            <v>67.415508000000003</v>
          </cell>
        </row>
        <row r="16">
          <cell r="C16" t="str">
            <v>% Growth</v>
          </cell>
          <cell r="G16" t="str">
            <v>n/a</v>
          </cell>
          <cell r="H16">
            <v>0.27675000755323675</v>
          </cell>
          <cell r="I16">
            <v>0.13464943148037278</v>
          </cell>
        </row>
        <row r="17">
          <cell r="C17" t="str">
            <v>Sales - Used</v>
          </cell>
          <cell r="G17">
            <v>0.319739</v>
          </cell>
          <cell r="H17">
            <v>0.23405799999999999</v>
          </cell>
          <cell r="I17">
            <v>0.150198</v>
          </cell>
        </row>
        <row r="18">
          <cell r="C18" t="str">
            <v>% Growth</v>
          </cell>
          <cell r="G18" t="str">
            <v>n/a</v>
          </cell>
          <cell r="H18">
            <v>-0.26797168940917437</v>
          </cell>
          <cell r="I18">
            <v>-0.35828726213160833</v>
          </cell>
        </row>
        <row r="19">
          <cell r="C19" t="str">
            <v>Others</v>
          </cell>
          <cell r="G19">
            <v>2.6550000000000001E-2</v>
          </cell>
          <cell r="H19">
            <v>1.6761999999999999E-2</v>
          </cell>
          <cell r="I19">
            <v>9.1840000000000005E-2</v>
          </cell>
        </row>
        <row r="21">
          <cell r="B21" t="str">
            <v>Total Net Sales</v>
          </cell>
          <cell r="D21">
            <v>46.037810999999998</v>
          </cell>
          <cell r="E21">
            <v>52.155898000000001</v>
          </cell>
          <cell r="F21">
            <v>47.930979200000003</v>
          </cell>
          <cell r="G21">
            <v>49.275883</v>
          </cell>
          <cell r="H21">
            <v>61.989024439999994</v>
          </cell>
          <cell r="I21">
            <v>70.195128740000001</v>
          </cell>
          <cell r="K21">
            <v>71.684019270000007</v>
          </cell>
          <cell r="L21">
            <v>78.272501212857136</v>
          </cell>
        </row>
        <row r="22">
          <cell r="B22" t="str">
            <v>% Growth</v>
          </cell>
          <cell r="D22" t="e">
            <v>#DIV/0!</v>
          </cell>
          <cell r="E22">
            <v>0.13289265642973347</v>
          </cell>
          <cell r="F22">
            <v>-8.1005580615254646E-2</v>
          </cell>
          <cell r="G22">
            <v>2.8059176391706186E-2</v>
          </cell>
          <cell r="H22">
            <v>0.25799926182956456</v>
          </cell>
          <cell r="I22">
            <v>0.13237995555072501</v>
          </cell>
        </row>
        <row r="23">
          <cell r="B23" t="str">
            <v>% SSS</v>
          </cell>
          <cell r="D23">
            <v>0</v>
          </cell>
          <cell r="E23">
            <v>0.1238897943716174</v>
          </cell>
          <cell r="F23">
            <v>-9.8107419923394543E-2</v>
          </cell>
          <cell r="G23">
            <v>0.01</v>
          </cell>
          <cell r="H23">
            <v>0.11068001877244354</v>
          </cell>
          <cell r="I23">
            <v>5.3737380090297507E-2</v>
          </cell>
          <cell r="K23" t="str">
            <v>YTD Aug: 2.2%</v>
          </cell>
          <cell r="N23">
            <v>5.4253910131544292E-2</v>
          </cell>
        </row>
        <row r="25">
          <cell r="B25" t="str">
            <v>Gross Profit</v>
          </cell>
          <cell r="D25">
            <v>19.899119410000001</v>
          </cell>
          <cell r="E25">
            <v>23.668096609999999</v>
          </cell>
          <cell r="F25">
            <v>21.066459819999999</v>
          </cell>
          <cell r="G25">
            <v>23.9696</v>
          </cell>
          <cell r="H25">
            <v>31.710783419999999</v>
          </cell>
          <cell r="I25">
            <v>36.760168309999997</v>
          </cell>
          <cell r="K25">
            <v>37.596180099999998</v>
          </cell>
        </row>
        <row r="26">
          <cell r="B26" t="str">
            <v>% Margin</v>
          </cell>
          <cell r="D26">
            <v>0.43223426522168923</v>
          </cell>
          <cell r="E26">
            <v>0.45379520854956806</v>
          </cell>
          <cell r="F26">
            <v>0.43951657511724684</v>
          </cell>
          <cell r="G26">
            <v>0.48643674229034112</v>
          </cell>
          <cell r="H26">
            <v>0.51155480678185683</v>
          </cell>
          <cell r="I26">
            <v>0.52368546037087871</v>
          </cell>
          <cell r="K26">
            <v>0.52447087206972676</v>
          </cell>
        </row>
        <row r="28">
          <cell r="B28" t="str">
            <v>Operating Profit</v>
          </cell>
          <cell r="D28">
            <v>-2.4997725900000001</v>
          </cell>
          <cell r="E28">
            <v>-0.27369239000000062</v>
          </cell>
          <cell r="F28">
            <v>-2.7043299400000018</v>
          </cell>
          <cell r="G28">
            <v>0.88868232000000025</v>
          </cell>
          <cell r="H28">
            <v>3.9894325999999949</v>
          </cell>
          <cell r="I28">
            <v>5.0032983199999954</v>
          </cell>
          <cell r="K28">
            <v>5.2314136699999967</v>
          </cell>
        </row>
        <row r="29">
          <cell r="B29" t="str">
            <v>% Margin</v>
          </cell>
          <cell r="D29" t="str">
            <v>n/a</v>
          </cell>
          <cell r="E29" t="str">
            <v>n/a</v>
          </cell>
          <cell r="F29" t="str">
            <v>n/a</v>
          </cell>
          <cell r="G29">
            <v>1.8034832983104539E-2</v>
          </cell>
          <cell r="H29">
            <v>6.4357079919226998E-2</v>
          </cell>
          <cell r="I29">
            <v>7.1277001834871137E-2</v>
          </cell>
          <cell r="K29">
            <v>7.2978799504750433E-2</v>
          </cell>
        </row>
        <row r="31">
          <cell r="B31" t="str">
            <v>EBITDA</v>
          </cell>
          <cell r="D31">
            <v>2.0516824100000002</v>
          </cell>
          <cell r="E31">
            <v>3.9252376099999995</v>
          </cell>
          <cell r="F31">
            <v>1.1327637399999984</v>
          </cell>
          <cell r="G31">
            <v>3.9010479999999998</v>
          </cell>
          <cell r="H31">
            <v>6.9507097199999954</v>
          </cell>
          <cell r="I31">
            <v>8.5303069699999945</v>
          </cell>
          <cell r="K31">
            <v>8.8541481999999956</v>
          </cell>
          <cell r="L31">
            <v>10.993950744078399</v>
          </cell>
        </row>
        <row r="32">
          <cell r="B32" t="str">
            <v>% Margin</v>
          </cell>
          <cell r="D32">
            <v>4.4565159929085253E-2</v>
          </cell>
          <cell r="E32">
            <v>7.5259707157184788E-2</v>
          </cell>
          <cell r="F32">
            <v>2.3633227589057858E-2</v>
          </cell>
          <cell r="G32">
            <v>7.91674905145789E-2</v>
          </cell>
          <cell r="H32">
            <v>0.11212807078013755</v>
          </cell>
          <cell r="I32">
            <v>0.12152277690943365</v>
          </cell>
          <cell r="K32">
            <v>0.12351634702081339</v>
          </cell>
        </row>
        <row r="33">
          <cell r="B33" t="str">
            <v>% Growth</v>
          </cell>
          <cell r="D33" t="e">
            <v>#DIV/0!</v>
          </cell>
          <cell r="E33">
            <v>0.9131799302212662</v>
          </cell>
          <cell r="F33">
            <v>-0.71141524347108287</v>
          </cell>
          <cell r="G33">
            <v>2.4438319856530768</v>
          </cell>
          <cell r="H33">
            <v>0.78175447213159011</v>
          </cell>
          <cell r="I33">
            <v>0.22725697283183344</v>
          </cell>
        </row>
        <row r="35">
          <cell r="B35" t="str">
            <v>Rent Expense</v>
          </cell>
          <cell r="D35">
            <v>5.747941</v>
          </cell>
          <cell r="E35">
            <v>6.3841140000000003</v>
          </cell>
          <cell r="F35">
            <v>6.1648688899999993</v>
          </cell>
          <cell r="G35">
            <v>6.24397</v>
          </cell>
          <cell r="H35">
            <v>7.7410308299999997</v>
          </cell>
          <cell r="I35">
            <v>9.1360748899999997</v>
          </cell>
          <cell r="K35">
            <v>9.3739669800000005</v>
          </cell>
        </row>
        <row r="36">
          <cell r="B36" t="str">
            <v>EBITDAR</v>
          </cell>
          <cell r="D36">
            <v>7.7996234100000006</v>
          </cell>
          <cell r="E36">
            <v>10.30935161</v>
          </cell>
          <cell r="F36">
            <v>7.2976326299999972</v>
          </cell>
          <cell r="G36">
            <v>10.145018</v>
          </cell>
          <cell r="H36">
            <v>14.691740549999995</v>
          </cell>
          <cell r="I36">
            <v>17.666381859999994</v>
          </cell>
          <cell r="K36">
            <v>18.228115179999996</v>
          </cell>
        </row>
        <row r="38">
          <cell r="B38" t="str">
            <v>Administrative Fees</v>
          </cell>
          <cell r="D38">
            <v>0</v>
          </cell>
          <cell r="E38">
            <v>0</v>
          </cell>
          <cell r="F38">
            <v>2.7126000000000001E-2</v>
          </cell>
          <cell r="G38">
            <v>0.14333199999999999</v>
          </cell>
          <cell r="H38">
            <v>0.34117900000000001</v>
          </cell>
          <cell r="I38">
            <v>0.38255400000000001</v>
          </cell>
        </row>
        <row r="39">
          <cell r="B39" t="str">
            <v>Depreciation</v>
          </cell>
          <cell r="D39">
            <v>0.75310999999999995</v>
          </cell>
          <cell r="E39">
            <v>0.75310999999999995</v>
          </cell>
          <cell r="F39">
            <v>0.70417600000000002</v>
          </cell>
          <cell r="G39">
            <v>2.8844959999999999</v>
          </cell>
          <cell r="H39">
            <v>2.937754</v>
          </cell>
          <cell r="I39">
            <v>3.5176430000000001</v>
          </cell>
        </row>
        <row r="40">
          <cell r="B40" t="str">
            <v>Other</v>
          </cell>
          <cell r="D40">
            <v>-3.3412999999999998E-2</v>
          </cell>
          <cell r="E40">
            <v>-3.3412999999999998E-2</v>
          </cell>
          <cell r="F40">
            <v>-8.0615000000000006E-2</v>
          </cell>
          <cell r="G40">
            <v>1.5454999999999997E-2</v>
          </cell>
          <cell r="H40">
            <v>-0.31930900000000001</v>
          </cell>
          <cell r="I40">
            <v>-0.37318800000000002</v>
          </cell>
        </row>
        <row r="42">
          <cell r="B42" t="str">
            <v>EBIT</v>
          </cell>
          <cell r="D42">
            <v>1.2651594100000003</v>
          </cell>
          <cell r="E42">
            <v>3.1387146099999996</v>
          </cell>
          <cell r="F42">
            <v>0.34797273999999834</v>
          </cell>
          <cell r="G42">
            <v>0.85776500000000011</v>
          </cell>
          <cell r="H42">
            <v>3.9910857199999956</v>
          </cell>
          <cell r="I42">
            <v>5.0032979699999949</v>
          </cell>
        </row>
        <row r="43">
          <cell r="B43" t="str">
            <v>Taxes</v>
          </cell>
          <cell r="D43">
            <v>-0.110528</v>
          </cell>
          <cell r="E43">
            <v>-0.110528</v>
          </cell>
          <cell r="F43">
            <v>-1.0705</v>
          </cell>
          <cell r="G43">
            <v>0.34849999999999998</v>
          </cell>
          <cell r="H43">
            <v>1.4450000000000001</v>
          </cell>
          <cell r="I43">
            <v>1.8069999999999999</v>
          </cell>
        </row>
        <row r="44">
          <cell r="B44" t="str">
            <v>Minority Interest</v>
          </cell>
          <cell r="D44">
            <v>0</v>
          </cell>
          <cell r="E44">
            <v>0</v>
          </cell>
          <cell r="F44">
            <v>-5.9552000000000001E-2</v>
          </cell>
          <cell r="G44">
            <v>-8.5903999999999994E-2</v>
          </cell>
          <cell r="H44">
            <v>0.22539000000000001</v>
          </cell>
          <cell r="I44">
            <v>0.33984500000000001</v>
          </cell>
        </row>
        <row r="45">
          <cell r="B45" t="str">
            <v>Interest</v>
          </cell>
          <cell r="D45">
            <v>3.8380999999999998E-2</v>
          </cell>
          <cell r="E45">
            <v>3.8380999999999998E-2</v>
          </cell>
          <cell r="F45">
            <v>0.20925199999999999</v>
          </cell>
          <cell r="G45">
            <v>2.4511000000000002E-2</v>
          </cell>
          <cell r="H45">
            <v>3.1593999999999997E-2</v>
          </cell>
          <cell r="I45">
            <v>-1.5494000000000001E-2</v>
          </cell>
        </row>
        <row r="47">
          <cell r="B47" t="str">
            <v>Net Income</v>
          </cell>
          <cell r="D47">
            <v>1.3373064100000003</v>
          </cell>
          <cell r="E47">
            <v>3.2108616099999998</v>
          </cell>
          <cell r="F47">
            <v>1.2687727399999984</v>
          </cell>
          <cell r="G47">
            <v>0.57065800000000011</v>
          </cell>
          <cell r="H47">
            <v>2.2891017199999957</v>
          </cell>
          <cell r="I47">
            <v>2.8719469699999949</v>
          </cell>
        </row>
        <row r="48">
          <cell r="B48" t="str">
            <v>Capital Expenditures</v>
          </cell>
          <cell r="E48">
            <v>1.4</v>
          </cell>
          <cell r="F48">
            <v>3.1</v>
          </cell>
          <cell r="G48">
            <v>3</v>
          </cell>
          <cell r="H48">
            <v>4.7</v>
          </cell>
          <cell r="I48">
            <v>5.5</v>
          </cell>
          <cell r="K48">
            <v>5.35</v>
          </cell>
        </row>
        <row r="49">
          <cell r="B49" t="str">
            <v>EBITDA less CapEx</v>
          </cell>
          <cell r="D49">
            <v>2.0516824100000002</v>
          </cell>
          <cell r="E49">
            <v>2.5252376099999996</v>
          </cell>
          <cell r="F49">
            <v>-1.9672362600000017</v>
          </cell>
          <cell r="G49">
            <v>0.90104799999999985</v>
          </cell>
          <cell r="H49">
            <v>2.2507097199999953</v>
          </cell>
          <cell r="I49">
            <v>3.0303069699999945</v>
          </cell>
          <cell r="K49">
            <v>3.5041481999999959</v>
          </cell>
        </row>
      </sheetData>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FDSCACHE__"/>
      <sheetName val="Date"/>
      <sheetName val="Compco (PresBuilder)"/>
      <sheetName val="DNB"/>
      <sheetName val="EFX"/>
      <sheetName val="FADV"/>
      <sheetName val="FIC"/>
      <sheetName val="KROL"/>
      <sheetName val="MC CPS.EFDS (not used)"/>
      <sheetName val="MC CPS.DMRC"/>
      <sheetName val="MC CPS.EFDS (Decision.Risk)"/>
      <sheetName val="MC CPS.LTBG"/>
      <sheetName val="MC CPS.TALX"/>
      <sheetName val="CPS"/>
      <sheetName val="DMRC"/>
      <sheetName val="Financials (DMRC)"/>
      <sheetName val="Executives (DMRC)"/>
      <sheetName val="Shareholders (DMRC)"/>
      <sheetName val="EFDS"/>
      <sheetName val="Financials (EFDS)"/>
      <sheetName val="Executives (EFDS)"/>
      <sheetName val="Shareholders (EFDS)"/>
      <sheetName val="LTBG"/>
      <sheetName val="Financials (LTBG)"/>
      <sheetName val="Executives (LTBG)"/>
      <sheetName val="Shareholders (LTBG)"/>
      <sheetName val="TALX"/>
      <sheetName val="Financials (TALX)"/>
      <sheetName val="Executives (TALX)"/>
      <sheetName val="Shareholders (TALX)"/>
      <sheetName val="Executives (Carfax)"/>
      <sheetName val="Executives (Intersections)"/>
      <sheetName val="Executives (Seisint)"/>
      <sheetName val="CPS Organic Growth"/>
      <sheetName val="CPS Revenue Breakdown"/>
      <sheetName val="Executives (RL Polk)"/>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row r="1">
          <cell r="A1" t="str">
            <v>Revenues</v>
          </cell>
          <cell r="C1" t="str">
            <v xml:space="preserve">Row </v>
          </cell>
          <cell r="D1">
            <v>40</v>
          </cell>
          <cell r="E1">
            <v>40</v>
          </cell>
          <cell r="F1">
            <v>69</v>
          </cell>
          <cell r="G1">
            <v>69</v>
          </cell>
        </row>
        <row r="2">
          <cell r="C2" t="str">
            <v>Column</v>
          </cell>
          <cell r="D2">
            <v>9</v>
          </cell>
          <cell r="E2">
            <v>10</v>
          </cell>
          <cell r="F2">
            <v>8</v>
          </cell>
          <cell r="G2">
            <v>9</v>
          </cell>
        </row>
        <row r="3">
          <cell r="A3" t="str">
            <v>EBITDA</v>
          </cell>
          <cell r="C3" t="str">
            <v xml:space="preserve">Row </v>
          </cell>
          <cell r="D3">
            <v>50</v>
          </cell>
          <cell r="E3">
            <v>50</v>
          </cell>
          <cell r="F3">
            <v>75</v>
          </cell>
          <cell r="G3">
            <v>75</v>
          </cell>
          <cell r="L3" t="str">
            <v>Shares</v>
          </cell>
          <cell r="M3">
            <v>27</v>
          </cell>
        </row>
        <row r="4">
          <cell r="C4" t="str">
            <v>Column</v>
          </cell>
          <cell r="D4">
            <v>9</v>
          </cell>
          <cell r="E4">
            <v>10</v>
          </cell>
          <cell r="F4">
            <v>8</v>
          </cell>
          <cell r="G4">
            <v>9</v>
          </cell>
          <cell r="M4">
            <v>4</v>
          </cell>
        </row>
        <row r="5">
          <cell r="A5" t="str">
            <v>EBIT</v>
          </cell>
          <cell r="C5" t="str">
            <v xml:space="preserve">Row </v>
          </cell>
          <cell r="D5">
            <v>47</v>
          </cell>
          <cell r="E5">
            <v>47</v>
          </cell>
          <cell r="F5">
            <v>70</v>
          </cell>
          <cell r="G5">
            <v>70</v>
          </cell>
          <cell r="L5" t="str">
            <v>Debt</v>
          </cell>
          <cell r="M5">
            <v>33</v>
          </cell>
        </row>
        <row r="6">
          <cell r="C6" t="str">
            <v>Column</v>
          </cell>
          <cell r="D6">
            <v>9</v>
          </cell>
          <cell r="E6">
            <v>10</v>
          </cell>
          <cell r="F6">
            <v>8</v>
          </cell>
          <cell r="G6">
            <v>9</v>
          </cell>
          <cell r="M6">
            <v>4</v>
          </cell>
        </row>
        <row r="7">
          <cell r="A7" t="str">
            <v>Net Income</v>
          </cell>
          <cell r="C7" t="str">
            <v xml:space="preserve">Row </v>
          </cell>
          <cell r="D7">
            <v>62</v>
          </cell>
          <cell r="E7">
            <v>62</v>
          </cell>
          <cell r="L7" t="str">
            <v>Cash</v>
          </cell>
          <cell r="M7">
            <v>34</v>
          </cell>
        </row>
        <row r="8">
          <cell r="C8" t="str">
            <v>Column</v>
          </cell>
          <cell r="D8">
            <v>9</v>
          </cell>
          <cell r="E8">
            <v>10</v>
          </cell>
          <cell r="M8">
            <v>4</v>
          </cell>
        </row>
        <row r="9">
          <cell r="A9" t="str">
            <v>EPS</v>
          </cell>
          <cell r="E9">
            <v>57</v>
          </cell>
          <cell r="F9">
            <v>79</v>
          </cell>
          <cell r="G9">
            <v>79</v>
          </cell>
        </row>
        <row r="10">
          <cell r="E10">
            <v>10</v>
          </cell>
          <cell r="F10">
            <v>8</v>
          </cell>
          <cell r="G10">
            <v>9</v>
          </cell>
        </row>
        <row r="11">
          <cell r="A11" t="str">
            <v>Shares</v>
          </cell>
          <cell r="F11">
            <v>77</v>
          </cell>
          <cell r="G11">
            <v>77</v>
          </cell>
        </row>
        <row r="12">
          <cell r="F12">
            <v>8</v>
          </cell>
          <cell r="G12">
            <v>9</v>
          </cell>
        </row>
        <row r="14">
          <cell r="C14" t="str">
            <v>($ in millions)</v>
          </cell>
        </row>
        <row r="15">
          <cell r="D15" t="str">
            <v>Fiscal Year Ending December 31,</v>
          </cell>
          <cell r="H15" t="str">
            <v>CAGR</v>
          </cell>
        </row>
        <row r="16">
          <cell r="D16" t="str">
            <v>2001A (1)</v>
          </cell>
          <cell r="E16" t="str">
            <v>2002A</v>
          </cell>
          <cell r="F16" t="str">
            <v>2003E</v>
          </cell>
          <cell r="G16" t="str">
            <v>2004E</v>
          </cell>
          <cell r="H16" t="str">
            <v>2001-2004</v>
          </cell>
        </row>
        <row r="17">
          <cell r="C17" t="str">
            <v>Revenues</v>
          </cell>
          <cell r="J17" t="str">
            <v>% from SG cowen research 5.19.03</v>
          </cell>
        </row>
        <row r="18">
          <cell r="A18" t="str">
            <v>Page</v>
          </cell>
          <cell r="C18" t="str">
            <v xml:space="preserve">  Digital Watermarking</v>
          </cell>
          <cell r="D18">
            <v>9.7625637583892662</v>
          </cell>
          <cell r="E18">
            <v>10.6</v>
          </cell>
          <cell r="F18">
            <v>11.76391304347826</v>
          </cell>
          <cell r="G18">
            <v>14.000000000000002</v>
          </cell>
          <cell r="H18">
            <v>0.12768564174644914</v>
          </cell>
          <cell r="I18">
            <v>0.11409395973154368</v>
          </cell>
          <cell r="J18">
            <v>0.12608695652173912</v>
          </cell>
          <cell r="K18">
            <v>0.13861386138613863</v>
          </cell>
        </row>
        <row r="19">
          <cell r="A19" t="str">
            <v>DMRC</v>
          </cell>
          <cell r="C19" t="str">
            <v xml:space="preserve">  ID Systems</v>
          </cell>
          <cell r="D19">
            <v>75.80343624161074</v>
          </cell>
          <cell r="E19">
            <v>76</v>
          </cell>
          <cell r="F19">
            <v>81.536086956521743</v>
          </cell>
          <cell r="G19">
            <v>87</v>
          </cell>
          <cell r="H19">
            <v>4.6992216758589667E-2</v>
          </cell>
          <cell r="I19">
            <v>0.88590604026845632</v>
          </cell>
          <cell r="J19">
            <v>0.87391304347826093</v>
          </cell>
          <cell r="K19">
            <v>0.86138613861386137</v>
          </cell>
        </row>
        <row r="20">
          <cell r="C20" t="str">
            <v xml:space="preserve">  Total Revenues</v>
          </cell>
          <cell r="D20">
            <v>85.566000000000003</v>
          </cell>
          <cell r="E20">
            <v>86.617000000000004</v>
          </cell>
          <cell r="F20">
            <v>93.3</v>
          </cell>
          <cell r="G20">
            <v>101</v>
          </cell>
          <cell r="H20">
            <v>5.6833848500625672E-2</v>
          </cell>
        </row>
        <row r="21">
          <cell r="C21" t="str">
            <v xml:space="preserve">  Total Growth</v>
          </cell>
          <cell r="D21" t="str">
            <v>--</v>
          </cell>
          <cell r="E21">
            <v>1.2282916111539652E-2</v>
          </cell>
          <cell r="F21">
            <v>7.7155754644007438E-2</v>
          </cell>
          <cell r="G21">
            <v>8.2529474812433043E-2</v>
          </cell>
        </row>
        <row r="22">
          <cell r="C22" t="str">
            <v>EBITDA</v>
          </cell>
          <cell r="D22">
            <v>-10.075002957386744</v>
          </cell>
          <cell r="E22">
            <v>-0.17799999999999905</v>
          </cell>
          <cell r="F22">
            <v>13.7</v>
          </cell>
          <cell r="G22">
            <v>21.1</v>
          </cell>
          <cell r="H22" t="str">
            <v>NM</v>
          </cell>
        </row>
        <row r="23">
          <cell r="C23" t="str">
            <v xml:space="preserve">  Margin</v>
          </cell>
          <cell r="D23">
            <v>-0.11774540071274506</v>
          </cell>
          <cell r="E23">
            <v>-2.0550238405855552E-3</v>
          </cell>
          <cell r="F23">
            <v>0.14683815648445872</v>
          </cell>
          <cell r="G23">
            <v>0.20891089108910893</v>
          </cell>
        </row>
        <row r="24">
          <cell r="C24" t="str">
            <v>EBIT</v>
          </cell>
          <cell r="D24">
            <v>-24.728999999999999</v>
          </cell>
          <cell r="E24">
            <v>-9.2359999999999989</v>
          </cell>
          <cell r="F24">
            <v>2.7</v>
          </cell>
          <cell r="G24">
            <v>6.2</v>
          </cell>
          <cell r="H24" t="str">
            <v>NM</v>
          </cell>
        </row>
        <row r="25">
          <cell r="C25" t="str">
            <v xml:space="preserve">  Margin</v>
          </cell>
          <cell r="D25">
            <v>-0.28900497861300045</v>
          </cell>
          <cell r="E25">
            <v>-0.10663033815532746</v>
          </cell>
          <cell r="F25">
            <v>2.8938906752411578E-2</v>
          </cell>
          <cell r="G25">
            <v>6.1386138613861385E-2</v>
          </cell>
        </row>
        <row r="26">
          <cell r="C26" t="str">
            <v>Net Income</v>
          </cell>
          <cell r="D26">
            <v>-15.308999999999999</v>
          </cell>
          <cell r="E26">
            <v>-8.3932000000000002</v>
          </cell>
          <cell r="F26">
            <v>3.5009359999999998</v>
          </cell>
          <cell r="G26">
            <v>8.0510000000000002</v>
          </cell>
          <cell r="H26" t="str">
            <v>NM</v>
          </cell>
        </row>
        <row r="27">
          <cell r="C27" t="str">
            <v xml:space="preserve">  Margin</v>
          </cell>
          <cell r="D27">
            <v>-0.17891452212327325</v>
          </cell>
          <cell r="E27">
            <v>-9.6900146622487499E-2</v>
          </cell>
          <cell r="F27">
            <v>3.7523429796355839E-2</v>
          </cell>
          <cell r="G27">
            <v>7.9712871287128714E-2</v>
          </cell>
          <cell r="L27" t="str">
            <v>Date</v>
          </cell>
          <cell r="M27" t="str">
            <v>Ticker</v>
          </cell>
        </row>
        <row r="28">
          <cell r="C28" t="str">
            <v>Source: Company filings and equity research.</v>
          </cell>
          <cell r="L28">
            <v>37911</v>
          </cell>
          <cell r="M28" t="str">
            <v>DMRC</v>
          </cell>
          <cell r="N28" t="str">
            <v>Manually enter ticker if referencing sheet outside of this book</v>
          </cell>
        </row>
        <row r="29">
          <cell r="C29" t="str">
            <v>1.  Pro forma for the acquisition of Polaroid's ID business in 2001.</v>
          </cell>
        </row>
        <row r="30">
          <cell r="J30" t="str">
            <v>($ in millions, except share price)</v>
          </cell>
        </row>
        <row r="31">
          <cell r="J31" t="str">
            <v>Stock Price (10/17/03)</v>
          </cell>
          <cell r="M31">
            <v>15.63</v>
          </cell>
          <cell r="O31" t="str">
            <v>g_price_usd</v>
          </cell>
        </row>
        <row r="32">
          <cell r="E32" t="str">
            <v>2002A</v>
          </cell>
          <cell r="F32" t="str">
            <v>2003E</v>
          </cell>
          <cell r="G32" t="str">
            <v>2004E</v>
          </cell>
          <cell r="J32" t="str">
            <v>Shares Outstanding</v>
          </cell>
          <cell r="M32">
            <v>18.613152174024314</v>
          </cell>
        </row>
        <row r="33">
          <cell r="C33" t="str">
            <v>EPS</v>
          </cell>
          <cell r="E33">
            <v>-0.48344821170760055</v>
          </cell>
          <cell r="F33">
            <v>0.188</v>
          </cell>
          <cell r="G33">
            <v>0.41500000000000004</v>
          </cell>
          <cell r="J33" t="str">
            <v>Market Capitalization</v>
          </cell>
          <cell r="M33">
            <v>290.92356848000003</v>
          </cell>
        </row>
        <row r="34">
          <cell r="J34" t="str">
            <v>Total Debt</v>
          </cell>
          <cell r="M34">
            <v>0</v>
          </cell>
        </row>
        <row r="35">
          <cell r="C35" t="str">
            <v>Shares</v>
          </cell>
          <cell r="F35">
            <v>18.622</v>
          </cell>
          <cell r="G35">
            <v>19.399999999999999</v>
          </cell>
          <cell r="J35" t="str">
            <v>Cash and Equivalents</v>
          </cell>
          <cell r="M35">
            <v>51.649000000000001</v>
          </cell>
        </row>
        <row r="36">
          <cell r="J36" t="str">
            <v>Enterprise Value</v>
          </cell>
          <cell r="M36">
            <v>239.27456848000003</v>
          </cell>
          <cell r="O36" t="str">
            <v>Don't forget to add row for minority interest, preferred stock, etc.</v>
          </cell>
        </row>
        <row r="38">
          <cell r="J38" t="str">
            <v>FY Multiples</v>
          </cell>
          <cell r="L38" t="str">
            <v>2002A</v>
          </cell>
          <cell r="M38" t="str">
            <v>2003E</v>
          </cell>
          <cell r="N38" t="str">
            <v>2004E</v>
          </cell>
          <cell r="O38" t="str">
            <v>Remember that these are not CY multiples, as in the comps</v>
          </cell>
        </row>
        <row r="39">
          <cell r="J39" t="str">
            <v>EV to Revenues</v>
          </cell>
          <cell r="L39">
            <v>2.7624434981585604</v>
          </cell>
          <cell r="M39">
            <v>2.5645720094319402</v>
          </cell>
          <cell r="N39">
            <v>2.3690551334653467</v>
          </cell>
        </row>
        <row r="40">
          <cell r="J40" t="str">
            <v>EV to EBITDA</v>
          </cell>
          <cell r="L40" t="str">
            <v>NM</v>
          </cell>
          <cell r="M40">
            <v>17.465296969343068</v>
          </cell>
          <cell r="N40">
            <v>11.340026942180096</v>
          </cell>
        </row>
        <row r="41">
          <cell r="J41" t="str">
            <v>EV to EBIT</v>
          </cell>
          <cell r="L41" t="str">
            <v>NM</v>
          </cell>
          <cell r="M41" t="str">
            <v>NM</v>
          </cell>
          <cell r="N41">
            <v>38.592672335483876</v>
          </cell>
        </row>
        <row r="42">
          <cell r="J42" t="str">
            <v>Price to Earnings</v>
          </cell>
          <cell r="L42" t="str">
            <v>NM</v>
          </cell>
          <cell r="M42" t="str">
            <v>NM</v>
          </cell>
          <cell r="N42">
            <v>37.662650602409634</v>
          </cell>
        </row>
        <row r="43">
          <cell r="J43" t="str">
            <v>Source: Company filings and equity research.</v>
          </cell>
        </row>
        <row r="44">
          <cell r="M44" t="str">
            <v>REMINDER: HARDCODED "NM" IN 2003</v>
          </cell>
        </row>
        <row r="51">
          <cell r="J51" t="str">
            <v>Revenue by Geo</v>
          </cell>
          <cell r="K51">
            <v>2002</v>
          </cell>
        </row>
        <row r="52">
          <cell r="J52" t="str">
            <v>United States</v>
          </cell>
          <cell r="K52">
            <v>68.838999999999999</v>
          </cell>
        </row>
        <row r="53">
          <cell r="J53" t="str">
            <v>International</v>
          </cell>
          <cell r="K53">
            <v>17.777999999999999</v>
          </cell>
        </row>
        <row r="54">
          <cell r="K54">
            <v>86.61699999999999</v>
          </cell>
        </row>
      </sheetData>
      <sheetData sheetId="16" refreshError="1"/>
      <sheetData sheetId="17" refreshError="1"/>
      <sheetData sheetId="18" refreshError="1"/>
      <sheetData sheetId="19" refreshError="1">
        <row r="1">
          <cell r="A1" t="str">
            <v>Revenues</v>
          </cell>
          <cell r="C1" t="str">
            <v xml:space="preserve">Row </v>
          </cell>
          <cell r="D1">
            <v>40</v>
          </cell>
          <cell r="E1">
            <v>40</v>
          </cell>
          <cell r="F1">
            <v>69</v>
          </cell>
          <cell r="G1">
            <v>69</v>
          </cell>
        </row>
        <row r="2">
          <cell r="C2" t="str">
            <v>Column</v>
          </cell>
          <cell r="D2">
            <v>9</v>
          </cell>
          <cell r="E2">
            <v>10</v>
          </cell>
          <cell r="F2">
            <v>8</v>
          </cell>
          <cell r="G2">
            <v>9</v>
          </cell>
        </row>
        <row r="3">
          <cell r="A3" t="str">
            <v>EBITDA</v>
          </cell>
          <cell r="C3" t="str">
            <v xml:space="preserve">Row </v>
          </cell>
          <cell r="D3">
            <v>50</v>
          </cell>
          <cell r="E3">
            <v>50</v>
          </cell>
          <cell r="F3">
            <v>75</v>
          </cell>
          <cell r="G3">
            <v>75</v>
          </cell>
          <cell r="L3" t="str">
            <v>Shares</v>
          </cell>
          <cell r="M3">
            <v>27</v>
          </cell>
        </row>
        <row r="4">
          <cell r="C4" t="str">
            <v>Column</v>
          </cell>
          <cell r="D4">
            <v>9</v>
          </cell>
          <cell r="E4">
            <v>10</v>
          </cell>
          <cell r="F4">
            <v>8</v>
          </cell>
          <cell r="G4">
            <v>9</v>
          </cell>
          <cell r="M4">
            <v>4</v>
          </cell>
        </row>
        <row r="5">
          <cell r="A5" t="str">
            <v>EBIT</v>
          </cell>
          <cell r="C5" t="str">
            <v xml:space="preserve">Row </v>
          </cell>
          <cell r="D5">
            <v>47</v>
          </cell>
          <cell r="E5">
            <v>47</v>
          </cell>
          <cell r="F5">
            <v>70</v>
          </cell>
          <cell r="G5">
            <v>70</v>
          </cell>
          <cell r="L5" t="str">
            <v>Debt</v>
          </cell>
          <cell r="M5">
            <v>33</v>
          </cell>
        </row>
        <row r="6">
          <cell r="C6" t="str">
            <v>Column</v>
          </cell>
          <cell r="D6">
            <v>9</v>
          </cell>
          <cell r="E6">
            <v>10</v>
          </cell>
          <cell r="F6">
            <v>8</v>
          </cell>
          <cell r="G6">
            <v>9</v>
          </cell>
          <cell r="M6">
            <v>4</v>
          </cell>
        </row>
        <row r="7">
          <cell r="A7" t="str">
            <v>Net Income</v>
          </cell>
          <cell r="C7" t="str">
            <v xml:space="preserve">Row </v>
          </cell>
          <cell r="D7">
            <v>62</v>
          </cell>
          <cell r="E7">
            <v>62</v>
          </cell>
          <cell r="L7" t="str">
            <v>Cash</v>
          </cell>
          <cell r="M7">
            <v>34</v>
          </cell>
        </row>
        <row r="8">
          <cell r="C8" t="str">
            <v>Column</v>
          </cell>
          <cell r="D8">
            <v>9</v>
          </cell>
          <cell r="E8">
            <v>10</v>
          </cell>
          <cell r="M8">
            <v>4</v>
          </cell>
        </row>
        <row r="9">
          <cell r="A9" t="str">
            <v>EPS</v>
          </cell>
          <cell r="E9">
            <v>57</v>
          </cell>
          <cell r="F9">
            <v>79</v>
          </cell>
          <cell r="G9">
            <v>79</v>
          </cell>
        </row>
        <row r="10">
          <cell r="E10">
            <v>10</v>
          </cell>
          <cell r="F10">
            <v>8</v>
          </cell>
          <cell r="G10">
            <v>9</v>
          </cell>
        </row>
        <row r="11">
          <cell r="A11" t="str">
            <v>Shares</v>
          </cell>
          <cell r="F11">
            <v>77</v>
          </cell>
          <cell r="G11">
            <v>77</v>
          </cell>
        </row>
        <row r="12">
          <cell r="F12">
            <v>8</v>
          </cell>
          <cell r="G12">
            <v>9</v>
          </cell>
        </row>
        <row r="13">
          <cell r="C13" t="str">
            <v>($ in millions)</v>
          </cell>
        </row>
        <row r="14">
          <cell r="D14" t="str">
            <v>Fiscal Year Ending December 31,</v>
          </cell>
          <cell r="H14" t="str">
            <v>CAGR</v>
          </cell>
        </row>
        <row r="15">
          <cell r="D15" t="str">
            <v>2001A</v>
          </cell>
          <cell r="E15" t="str">
            <v>2002A</v>
          </cell>
          <cell r="F15" t="str">
            <v>2003E</v>
          </cell>
          <cell r="G15" t="str">
            <v>2004E</v>
          </cell>
          <cell r="H15" t="str">
            <v>2001-2004</v>
          </cell>
        </row>
        <row r="16">
          <cell r="C16" t="str">
            <v>Revenues</v>
          </cell>
        </row>
        <row r="17">
          <cell r="C17" t="str">
            <v xml:space="preserve">  Decision Support &amp; Risk Management</v>
          </cell>
          <cell r="D17">
            <v>137.86799999999999</v>
          </cell>
          <cell r="E17">
            <v>139.84800000000001</v>
          </cell>
          <cell r="F17">
            <v>145.38499999999999</v>
          </cell>
          <cell r="G17">
            <v>148.65799999999999</v>
          </cell>
          <cell r="H17">
            <v>2.5435315017341198E-2</v>
          </cell>
        </row>
        <row r="18">
          <cell r="C18" t="str">
            <v xml:space="preserve">  Professional Services</v>
          </cell>
          <cell r="D18">
            <v>139.72399999999999</v>
          </cell>
          <cell r="E18">
            <v>101.876</v>
          </cell>
          <cell r="F18">
            <v>94.823999999999998</v>
          </cell>
          <cell r="G18">
            <v>99.117000000000004</v>
          </cell>
          <cell r="H18">
            <v>-0.10814884409098102</v>
          </cell>
        </row>
        <row r="19">
          <cell r="C19" t="str">
            <v xml:space="preserve">  Electronic Payments</v>
          </cell>
          <cell r="D19">
            <v>185.64500000000001</v>
          </cell>
          <cell r="E19">
            <v>185.785</v>
          </cell>
          <cell r="F19">
            <v>159.49299999999999</v>
          </cell>
          <cell r="G19">
            <v>175.44200000000001</v>
          </cell>
          <cell r="H19">
            <v>-1.8666169622134521E-2</v>
          </cell>
        </row>
        <row r="20">
          <cell r="A20" t="str">
            <v>Page</v>
          </cell>
          <cell r="C20" t="str">
            <v xml:space="preserve">  ATM Management Services</v>
          </cell>
          <cell r="D20">
            <v>73.921999999999997</v>
          </cell>
          <cell r="E20">
            <v>115.598</v>
          </cell>
          <cell r="F20">
            <v>139.83699999999999</v>
          </cell>
          <cell r="G20">
            <v>146.82900000000001</v>
          </cell>
          <cell r="H20">
            <v>0.25703116237391876</v>
          </cell>
        </row>
        <row r="21">
          <cell r="A21" t="str">
            <v>EFDS</v>
          </cell>
          <cell r="B21">
            <v>439.29899999999998</v>
          </cell>
          <cell r="C21" t="str">
            <v xml:space="preserve">  Total Revenues</v>
          </cell>
          <cell r="D21">
            <v>537.15899999999999</v>
          </cell>
          <cell r="E21">
            <v>543.10699999999997</v>
          </cell>
          <cell r="F21">
            <v>539.53899999999999</v>
          </cell>
          <cell r="G21">
            <v>570.04600000000005</v>
          </cell>
          <cell r="H21">
            <v>2.0005112718512796E-2</v>
          </cell>
        </row>
        <row r="22">
          <cell r="C22" t="str">
            <v xml:space="preserve">  Total Growth</v>
          </cell>
          <cell r="D22" t="str">
            <v>--</v>
          </cell>
          <cell r="E22">
            <v>1.1073071474181795E-2</v>
          </cell>
          <cell r="F22">
            <v>-6.5696078305010897E-3</v>
          </cell>
          <cell r="G22">
            <v>5.6542715169802582E-2</v>
          </cell>
        </row>
        <row r="23">
          <cell r="C23" t="str">
            <v>EBITDA</v>
          </cell>
          <cell r="D23">
            <v>91.472999999999999</v>
          </cell>
          <cell r="E23">
            <v>86.915999999999997</v>
          </cell>
          <cell r="F23">
            <v>70.430999999999997</v>
          </cell>
          <cell r="G23">
            <v>84.747</v>
          </cell>
          <cell r="H23">
            <v>-2.5136514950980793E-2</v>
          </cell>
        </row>
        <row r="24">
          <cell r="C24" t="str">
            <v xml:space="preserve">  Margin</v>
          </cell>
          <cell r="D24">
            <v>0.1702903609545777</v>
          </cell>
          <cell r="E24">
            <v>0.16003476294726454</v>
          </cell>
          <cell r="F24">
            <v>0.13053921959302292</v>
          </cell>
          <cell r="G24">
            <v>0.14866694968476227</v>
          </cell>
        </row>
        <row r="25">
          <cell r="C25" t="str">
            <v>EBIT</v>
          </cell>
          <cell r="D25">
            <v>51.521000000000001</v>
          </cell>
          <cell r="E25">
            <v>49.943999999999996</v>
          </cell>
          <cell r="F25">
            <v>35.241999999999997</v>
          </cell>
          <cell r="G25">
            <v>48.747</v>
          </cell>
        </row>
        <row r="26">
          <cell r="C26" t="str">
            <v xml:space="preserve">  Decision Support &amp; Risk Management</v>
          </cell>
          <cell r="D26">
            <v>13.980999999999995</v>
          </cell>
          <cell r="E26">
            <v>32.512000000000015</v>
          </cell>
          <cell r="F26">
            <v>43.920999999999992</v>
          </cell>
          <cell r="G26">
            <v>45.006999999999991</v>
          </cell>
          <cell r="H26">
            <v>0.47654700346072421</v>
          </cell>
        </row>
        <row r="27">
          <cell r="C27" t="str">
            <v xml:space="preserve">  Professional Services</v>
          </cell>
          <cell r="D27">
            <v>46.586999999999989</v>
          </cell>
          <cell r="E27">
            <v>27.497</v>
          </cell>
          <cell r="F27">
            <v>19.158000000000001</v>
          </cell>
          <cell r="G27">
            <v>21.310000000000002</v>
          </cell>
          <cell r="H27">
            <v>-0.22949954116165205</v>
          </cell>
          <cell r="L27" t="str">
            <v>Date</v>
          </cell>
          <cell r="M27" t="str">
            <v>Ticker</v>
          </cell>
        </row>
        <row r="28">
          <cell r="C28" t="str">
            <v xml:space="preserve">  Electronic Payments</v>
          </cell>
          <cell r="D28">
            <v>44.09</v>
          </cell>
          <cell r="E28">
            <v>55.722999999999985</v>
          </cell>
          <cell r="F28">
            <v>28.400999999999982</v>
          </cell>
          <cell r="G28">
            <v>37.302999999999997</v>
          </cell>
          <cell r="H28">
            <v>-5.4195838686110553E-2</v>
          </cell>
          <cell r="L28">
            <v>37911</v>
          </cell>
          <cell r="M28" t="str">
            <v>EFDS</v>
          </cell>
          <cell r="N28" t="str">
            <v>Manually enter ticker if referencing sheet outside of this book</v>
          </cell>
        </row>
        <row r="29">
          <cell r="C29" t="str">
            <v xml:space="preserve">  ATM Management Services</v>
          </cell>
          <cell r="D29">
            <v>0.47599999999999909</v>
          </cell>
          <cell r="E29">
            <v>3.6619999999999919</v>
          </cell>
          <cell r="F29">
            <v>9.242999999999995</v>
          </cell>
          <cell r="G29">
            <v>12.881</v>
          </cell>
          <cell r="H29">
            <v>2.0022547630620973</v>
          </cell>
        </row>
        <row r="30">
          <cell r="C30" t="str">
            <v xml:space="preserve">  Corporate Costs</v>
          </cell>
          <cell r="D30">
            <v>-53.612999999999985</v>
          </cell>
          <cell r="E30">
            <v>-69.449999999999989</v>
          </cell>
          <cell r="F30">
            <v>-65.480999999999966</v>
          </cell>
          <cell r="G30">
            <v>-67.753999999999991</v>
          </cell>
          <cell r="J30" t="str">
            <v>($ in millions, except share price)</v>
          </cell>
        </row>
        <row r="31">
          <cell r="C31" t="str">
            <v xml:space="preserve">  Total EBIT</v>
          </cell>
          <cell r="D31">
            <v>51.521000000000001</v>
          </cell>
          <cell r="E31">
            <v>49.944000000000003</v>
          </cell>
          <cell r="F31">
            <v>35.242000000000004</v>
          </cell>
          <cell r="G31">
            <v>48.747</v>
          </cell>
          <cell r="H31">
            <v>-1.827947754525705E-2</v>
          </cell>
          <cell r="J31" t="str">
            <v>Stock Price (10/17/03)</v>
          </cell>
          <cell r="M31">
            <v>13.19</v>
          </cell>
          <cell r="O31" t="str">
            <v>g_price_usd</v>
          </cell>
        </row>
        <row r="32">
          <cell r="C32" t="str">
            <v xml:space="preserve">  Margin </v>
          </cell>
          <cell r="D32">
            <v>9.5913872801163161E-2</v>
          </cell>
          <cell r="E32">
            <v>9.1959779564616193E-2</v>
          </cell>
          <cell r="F32">
            <v>6.5318725801100583E-2</v>
          </cell>
          <cell r="G32">
            <v>8.5514151489528914E-2</v>
          </cell>
          <cell r="J32" t="str">
            <v>Shares Outstanding</v>
          </cell>
          <cell r="M32">
            <v>46.995289092494311</v>
          </cell>
        </row>
        <row r="33">
          <cell r="C33" t="str">
            <v>Net Income</v>
          </cell>
          <cell r="D33">
            <v>33.796665908377783</v>
          </cell>
          <cell r="E33">
            <v>34.418930987746521</v>
          </cell>
          <cell r="F33">
            <v>24.679248000000001</v>
          </cell>
          <cell r="G33">
            <v>30.9589</v>
          </cell>
          <cell r="H33">
            <v>-2.8810703035830554E-2</v>
          </cell>
          <cell r="J33" t="str">
            <v>Market Capitalization</v>
          </cell>
          <cell r="M33">
            <v>619.86786312999993</v>
          </cell>
        </row>
        <row r="34">
          <cell r="C34" t="str">
            <v xml:space="preserve">  Margin</v>
          </cell>
          <cell r="D34">
            <v>6.2917433959735911E-2</v>
          </cell>
          <cell r="E34">
            <v>6.3374125149825947E-2</v>
          </cell>
          <cell r="F34">
            <v>4.5741360680136192E-2</v>
          </cell>
          <cell r="G34">
            <v>5.4309476779066945E-2</v>
          </cell>
          <cell r="J34" t="str">
            <v>Total Debt</v>
          </cell>
          <cell r="M34">
            <v>2.6959999999999997</v>
          </cell>
        </row>
        <row r="35">
          <cell r="C35" t="str">
            <v>Source: Company filings and equity research.</v>
          </cell>
          <cell r="J35" t="str">
            <v>Cash and Equivalents</v>
          </cell>
          <cell r="M35">
            <v>156.27799999999999</v>
          </cell>
        </row>
        <row r="36">
          <cell r="J36" t="str">
            <v>Enterprise Value</v>
          </cell>
          <cell r="M36">
            <v>466.28586312999994</v>
          </cell>
          <cell r="O36" t="str">
            <v>Don't forget to add row for minority interest, preferred stock, etc.</v>
          </cell>
        </row>
        <row r="38">
          <cell r="E38" t="str">
            <v>2002A</v>
          </cell>
          <cell r="F38" t="str">
            <v>2003E</v>
          </cell>
          <cell r="G38" t="str">
            <v>2004E</v>
          </cell>
          <cell r="J38" t="str">
            <v>FY Multiples</v>
          </cell>
          <cell r="L38" t="str">
            <v>2002A</v>
          </cell>
          <cell r="M38" t="str">
            <v>2003E</v>
          </cell>
          <cell r="N38" t="str">
            <v>2004E</v>
          </cell>
          <cell r="O38" t="str">
            <v>Remember that these are not CY multiples, as in the comps</v>
          </cell>
        </row>
        <row r="39">
          <cell r="C39" t="str">
            <v>EPS</v>
          </cell>
          <cell r="E39">
            <v>0.73642284624388121</v>
          </cell>
          <cell r="F39">
            <v>0.52800000000000002</v>
          </cell>
          <cell r="G39">
            <v>0.65800000000000003</v>
          </cell>
          <cell r="J39" t="str">
            <v>EV to Revenues</v>
          </cell>
          <cell r="L39">
            <v>0.85855248253106653</v>
          </cell>
          <cell r="M39">
            <v>0.86423013559724127</v>
          </cell>
          <cell r="N39">
            <v>0.81797936154275253</v>
          </cell>
        </row>
        <row r="40">
          <cell r="J40" t="str">
            <v>EV to EBITDA</v>
          </cell>
          <cell r="L40">
            <v>5.3647874169312892</v>
          </cell>
          <cell r="M40">
            <v>6.6204634767360959</v>
          </cell>
          <cell r="N40">
            <v>5.5020928543783256</v>
          </cell>
        </row>
        <row r="41">
          <cell r="C41" t="str">
            <v>Shares</v>
          </cell>
          <cell r="F41">
            <v>46.741</v>
          </cell>
          <cell r="G41">
            <v>47.05</v>
          </cell>
          <cell r="J41" t="str">
            <v>EV to EBIT</v>
          </cell>
          <cell r="L41">
            <v>9.3361737772304974</v>
          </cell>
          <cell r="M41">
            <v>13.230970521820554</v>
          </cell>
          <cell r="N41">
            <v>9.5654268597041856</v>
          </cell>
        </row>
        <row r="42">
          <cell r="J42" t="str">
            <v>Price to Earnings</v>
          </cell>
          <cell r="L42">
            <v>17.910905490338177</v>
          </cell>
          <cell r="M42">
            <v>24.981060606060606</v>
          </cell>
          <cell r="N42">
            <v>20.04559270516717</v>
          </cell>
        </row>
        <row r="43">
          <cell r="J43" t="str">
            <v>Source: Company filings and equity research.</v>
          </cell>
        </row>
        <row r="48">
          <cell r="J48" t="str">
            <v>Revenue by Segment</v>
          </cell>
          <cell r="K48">
            <v>2002</v>
          </cell>
        </row>
        <row r="49">
          <cell r="J49" t="str">
            <v>Electronic Payments</v>
          </cell>
          <cell r="K49">
            <v>185.785</v>
          </cell>
        </row>
        <row r="50">
          <cell r="J50" t="str">
            <v>ATM Management Services</v>
          </cell>
          <cell r="K50">
            <v>115.598</v>
          </cell>
        </row>
        <row r="51">
          <cell r="J51" t="str">
            <v>Decision Support and Risk Management</v>
          </cell>
          <cell r="K51">
            <v>139.84800000000001</v>
          </cell>
        </row>
        <row r="52">
          <cell r="J52" t="str">
            <v>Professional Services</v>
          </cell>
          <cell r="K52">
            <v>101.876</v>
          </cell>
        </row>
        <row r="53">
          <cell r="K53">
            <v>543.10699999999997</v>
          </cell>
        </row>
        <row r="57">
          <cell r="J57" t="str">
            <v>EBIT by segment</v>
          </cell>
          <cell r="K57">
            <v>2002</v>
          </cell>
        </row>
        <row r="58">
          <cell r="J58" t="str">
            <v>Electronic Payments</v>
          </cell>
          <cell r="K58">
            <v>56.467999999999996</v>
          </cell>
        </row>
        <row r="59">
          <cell r="J59" t="str">
            <v>ATM Management Services</v>
          </cell>
          <cell r="K59">
            <v>2.8849999999999998</v>
          </cell>
        </row>
        <row r="60">
          <cell r="J60" t="str">
            <v>Decision Support and Risk Management</v>
          </cell>
          <cell r="K60">
            <v>31.109000000000002</v>
          </cell>
        </row>
        <row r="61">
          <cell r="J61" t="str">
            <v>Professional Services</v>
          </cell>
          <cell r="K61">
            <v>24.588999999999999</v>
          </cell>
        </row>
        <row r="62">
          <cell r="K62">
            <v>115.05099999999999</v>
          </cell>
        </row>
      </sheetData>
      <sheetData sheetId="20" refreshError="1"/>
      <sheetData sheetId="21" refreshError="1"/>
      <sheetData sheetId="22" refreshError="1"/>
      <sheetData sheetId="23" refreshError="1">
        <row r="1">
          <cell r="A1" t="str">
            <v>Revenues</v>
          </cell>
          <cell r="C1" t="str">
            <v xml:space="preserve">Row </v>
          </cell>
          <cell r="D1">
            <v>40</v>
          </cell>
          <cell r="E1">
            <v>40</v>
          </cell>
          <cell r="F1">
            <v>69</v>
          </cell>
          <cell r="G1">
            <v>69</v>
          </cell>
        </row>
        <row r="2">
          <cell r="C2" t="str">
            <v>Column</v>
          </cell>
          <cell r="D2">
            <v>9</v>
          </cell>
          <cell r="E2">
            <v>10</v>
          </cell>
          <cell r="F2">
            <v>8</v>
          </cell>
          <cell r="G2">
            <v>9</v>
          </cell>
        </row>
        <row r="3">
          <cell r="A3" t="str">
            <v>EBITDA</v>
          </cell>
          <cell r="C3" t="str">
            <v xml:space="preserve">Row </v>
          </cell>
          <cell r="D3">
            <v>50</v>
          </cell>
          <cell r="E3">
            <v>50</v>
          </cell>
          <cell r="F3">
            <v>75</v>
          </cell>
          <cell r="G3">
            <v>75</v>
          </cell>
          <cell r="L3" t="str">
            <v>Shares</v>
          </cell>
          <cell r="M3">
            <v>27</v>
          </cell>
        </row>
        <row r="4">
          <cell r="C4" t="str">
            <v>Column</v>
          </cell>
          <cell r="D4">
            <v>9</v>
          </cell>
          <cell r="E4">
            <v>10</v>
          </cell>
          <cell r="F4">
            <v>8</v>
          </cell>
          <cell r="G4">
            <v>9</v>
          </cell>
          <cell r="M4">
            <v>4</v>
          </cell>
        </row>
        <row r="5">
          <cell r="A5" t="str">
            <v>EBIT</v>
          </cell>
          <cell r="C5" t="str">
            <v xml:space="preserve">Row </v>
          </cell>
          <cell r="D5">
            <v>47</v>
          </cell>
          <cell r="E5">
            <v>47</v>
          </cell>
          <cell r="F5">
            <v>70</v>
          </cell>
          <cell r="G5">
            <v>70</v>
          </cell>
          <cell r="L5" t="str">
            <v>Debt</v>
          </cell>
          <cell r="M5">
            <v>33</v>
          </cell>
        </row>
        <row r="6">
          <cell r="C6" t="str">
            <v>Column</v>
          </cell>
          <cell r="D6">
            <v>9</v>
          </cell>
          <cell r="E6">
            <v>10</v>
          </cell>
          <cell r="F6">
            <v>8</v>
          </cell>
          <cell r="G6">
            <v>9</v>
          </cell>
          <cell r="M6">
            <v>4</v>
          </cell>
        </row>
        <row r="7">
          <cell r="A7" t="str">
            <v>Net Income</v>
          </cell>
          <cell r="C7" t="str">
            <v xml:space="preserve">Row </v>
          </cell>
          <cell r="D7">
            <v>62</v>
          </cell>
          <cell r="E7">
            <v>62</v>
          </cell>
          <cell r="L7" t="str">
            <v>Cash</v>
          </cell>
          <cell r="M7">
            <v>34</v>
          </cell>
        </row>
        <row r="8">
          <cell r="C8" t="str">
            <v>Column</v>
          </cell>
          <cell r="D8">
            <v>9</v>
          </cell>
          <cell r="E8">
            <v>10</v>
          </cell>
          <cell r="M8">
            <v>4</v>
          </cell>
        </row>
        <row r="9">
          <cell r="A9" t="str">
            <v>EPS</v>
          </cell>
          <cell r="E9">
            <v>57</v>
          </cell>
          <cell r="F9">
            <v>79</v>
          </cell>
          <cell r="G9">
            <v>79</v>
          </cell>
        </row>
        <row r="10">
          <cell r="E10">
            <v>10</v>
          </cell>
          <cell r="F10">
            <v>8</v>
          </cell>
          <cell r="G10">
            <v>9</v>
          </cell>
        </row>
        <row r="11">
          <cell r="A11" t="str">
            <v>Shares</v>
          </cell>
          <cell r="F11">
            <v>77</v>
          </cell>
          <cell r="G11">
            <v>77</v>
          </cell>
        </row>
        <row r="12">
          <cell r="F12">
            <v>8</v>
          </cell>
          <cell r="G12">
            <v>9</v>
          </cell>
        </row>
        <row r="13">
          <cell r="C13" t="str">
            <v>($ in millions)</v>
          </cell>
        </row>
        <row r="14">
          <cell r="D14" t="str">
            <v>Fiscal Year Ending December 31,</v>
          </cell>
          <cell r="H14" t="str">
            <v>CAGR</v>
          </cell>
        </row>
        <row r="15">
          <cell r="D15" t="str">
            <v>2001A</v>
          </cell>
          <cell r="E15" t="str">
            <v>2002A</v>
          </cell>
          <cell r="F15" t="str">
            <v>2003E</v>
          </cell>
          <cell r="G15" t="str">
            <v>2004E</v>
          </cell>
          <cell r="H15" t="str">
            <v>2001-2004</v>
          </cell>
        </row>
        <row r="16">
          <cell r="C16" t="str">
            <v>Revenues</v>
          </cell>
        </row>
        <row r="17">
          <cell r="C17" t="str">
            <v xml:space="preserve">  Transaction</v>
          </cell>
          <cell r="D17">
            <v>104.01900000000001</v>
          </cell>
          <cell r="E17">
            <v>88.376000000000005</v>
          </cell>
          <cell r="F17">
            <v>79.753</v>
          </cell>
          <cell r="G17">
            <v>98.52</v>
          </cell>
          <cell r="H17">
            <v>-1.7941762277905227E-2</v>
          </cell>
        </row>
        <row r="18">
          <cell r="C18" t="str">
            <v xml:space="preserve">  Software Licensing</v>
          </cell>
          <cell r="D18">
            <v>24.802</v>
          </cell>
          <cell r="E18">
            <v>10.212</v>
          </cell>
          <cell r="F18">
            <v>9.6080000000000005</v>
          </cell>
          <cell r="G18">
            <v>7.1630000000000003</v>
          </cell>
          <cell r="H18">
            <v>-0.33899803683962482</v>
          </cell>
        </row>
        <row r="19">
          <cell r="C19" t="str">
            <v xml:space="preserve">  Consulting and Services</v>
          </cell>
          <cell r="D19">
            <v>41.484000000000002</v>
          </cell>
          <cell r="E19">
            <v>32.491</v>
          </cell>
          <cell r="F19">
            <v>25.829000000000001</v>
          </cell>
          <cell r="G19">
            <v>25.210999999999999</v>
          </cell>
          <cell r="H19">
            <v>-0.15296150312345802</v>
          </cell>
        </row>
        <row r="20">
          <cell r="A20" t="str">
            <v>Page</v>
          </cell>
          <cell r="C20" t="str">
            <v xml:space="preserve">  Hardware</v>
          </cell>
          <cell r="D20">
            <v>6.3109999999999999</v>
          </cell>
          <cell r="E20">
            <v>2.359</v>
          </cell>
          <cell r="F20">
            <v>3.7610000000000001</v>
          </cell>
          <cell r="G20">
            <v>3.468</v>
          </cell>
          <cell r="H20">
            <v>-0.18091877800775935</v>
          </cell>
        </row>
        <row r="21">
          <cell r="A21" t="str">
            <v>LTBG</v>
          </cell>
          <cell r="C21" t="str">
            <v xml:space="preserve">  Total Revenues</v>
          </cell>
          <cell r="D21">
            <v>176.61600000000001</v>
          </cell>
          <cell r="E21">
            <v>133.43800000000002</v>
          </cell>
          <cell r="F21">
            <v>118.95099999999999</v>
          </cell>
          <cell r="G21">
            <v>134.36199999999999</v>
          </cell>
          <cell r="H21">
            <v>-8.7116259834553178E-2</v>
          </cell>
        </row>
        <row r="22">
          <cell r="C22" t="str">
            <v xml:space="preserve">  Total Growth</v>
          </cell>
          <cell r="D22" t="str">
            <v>--</v>
          </cell>
          <cell r="E22">
            <v>-0.24447388685056848</v>
          </cell>
          <cell r="F22">
            <v>-0.108567274689369</v>
          </cell>
          <cell r="G22">
            <v>0.12955754890669269</v>
          </cell>
        </row>
        <row r="23">
          <cell r="C23" t="str">
            <v>EBITDA</v>
          </cell>
          <cell r="D23">
            <v>39.298000000000002</v>
          </cell>
          <cell r="E23">
            <v>20.494</v>
          </cell>
          <cell r="F23">
            <v>11.717000000000001</v>
          </cell>
          <cell r="G23">
            <v>17.133000000000003</v>
          </cell>
          <cell r="H23">
            <v>-0.24173503740719071</v>
          </cell>
        </row>
        <row r="24">
          <cell r="C24" t="str">
            <v xml:space="preserve">  Margin</v>
          </cell>
          <cell r="D24">
            <v>0.22250532228110703</v>
          </cell>
          <cell r="E24">
            <v>0.15358443621756918</v>
          </cell>
          <cell r="F24">
            <v>9.8502744827702174E-2</v>
          </cell>
          <cell r="G24">
            <v>0.12751373156100684</v>
          </cell>
        </row>
        <row r="25">
          <cell r="C25" t="str">
            <v>EBIT</v>
          </cell>
          <cell r="D25">
            <v>23.568999999999999</v>
          </cell>
          <cell r="E25">
            <v>5.1680000000000001</v>
          </cell>
          <cell r="F25">
            <v>1.169</v>
          </cell>
          <cell r="G25">
            <v>8.3610000000000007</v>
          </cell>
          <cell r="H25">
            <v>-0.29209927734235819</v>
          </cell>
        </row>
        <row r="26">
          <cell r="C26" t="str">
            <v xml:space="preserve">  Margin</v>
          </cell>
          <cell r="D26">
            <v>0.13344770575712278</v>
          </cell>
          <cell r="E26">
            <v>3.8729597266146075E-2</v>
          </cell>
          <cell r="F26">
            <v>9.8275760607308901E-3</v>
          </cell>
          <cell r="G26">
            <v>6.2227415489498526E-2</v>
          </cell>
        </row>
        <row r="27">
          <cell r="C27" t="str">
            <v>Net Income</v>
          </cell>
          <cell r="D27">
            <v>21.792782677076897</v>
          </cell>
          <cell r="E27">
            <v>5.7995999999999999</v>
          </cell>
          <cell r="F27">
            <v>1.802262</v>
          </cell>
          <cell r="G27">
            <v>6.4442399999999997</v>
          </cell>
          <cell r="H27">
            <v>-0.3337769217402573</v>
          </cell>
          <cell r="L27" t="str">
            <v>Date</v>
          </cell>
          <cell r="M27" t="str">
            <v>Ticker</v>
          </cell>
        </row>
        <row r="28">
          <cell r="C28" t="str">
            <v xml:space="preserve">  Margin</v>
          </cell>
          <cell r="D28">
            <v>0.12339076118288771</v>
          </cell>
          <cell r="E28">
            <v>4.346288163791423E-2</v>
          </cell>
          <cell r="F28">
            <v>1.5151297593126582E-2</v>
          </cell>
          <cell r="G28">
            <v>4.7961774906595617E-2</v>
          </cell>
          <cell r="L28">
            <v>37911</v>
          </cell>
          <cell r="M28" t="str">
            <v>LTBG</v>
          </cell>
          <cell r="N28" t="str">
            <v>Manually enter ticker if referencing sheet outside of this book</v>
          </cell>
        </row>
        <row r="29">
          <cell r="C29" t="str">
            <v>Source: Company filings and equity research.</v>
          </cell>
        </row>
        <row r="30">
          <cell r="J30" t="str">
            <v>($ in millions, except share price)</v>
          </cell>
        </row>
        <row r="31">
          <cell r="J31" t="str">
            <v>Stock Price (10/17/03)</v>
          </cell>
          <cell r="M31">
            <v>10.08</v>
          </cell>
          <cell r="O31" t="str">
            <v>g_price_usd</v>
          </cell>
        </row>
        <row r="32">
          <cell r="E32" t="str">
            <v>2002A</v>
          </cell>
          <cell r="F32" t="str">
            <v>2003E</v>
          </cell>
          <cell r="G32" t="str">
            <v>2004E</v>
          </cell>
          <cell r="J32" t="str">
            <v>Shares Outstanding</v>
          </cell>
          <cell r="M32">
            <v>27.311958849206349</v>
          </cell>
        </row>
        <row r="33">
          <cell r="C33" t="str">
            <v>EPS</v>
          </cell>
          <cell r="E33">
            <v>0.20397425526676749</v>
          </cell>
          <cell r="F33">
            <v>6.6000000000000003E-2</v>
          </cell>
          <cell r="G33">
            <v>0.24</v>
          </cell>
          <cell r="J33" t="str">
            <v>Market Capitalization</v>
          </cell>
          <cell r="M33">
            <v>275.30454520000001</v>
          </cell>
        </row>
        <row r="34">
          <cell r="J34" t="str">
            <v>Total Debt</v>
          </cell>
          <cell r="M34">
            <v>0</v>
          </cell>
        </row>
        <row r="35">
          <cell r="C35" t="str">
            <v>Shares</v>
          </cell>
          <cell r="F35">
            <v>27.306999999999999</v>
          </cell>
          <cell r="G35">
            <v>26.850999999999999</v>
          </cell>
          <cell r="J35" t="str">
            <v>Cash and Equivalents</v>
          </cell>
          <cell r="M35">
            <v>130.33699999999999</v>
          </cell>
        </row>
        <row r="36">
          <cell r="J36" t="str">
            <v>Enterprise Value</v>
          </cell>
          <cell r="M36">
            <v>144.96754520000002</v>
          </cell>
          <cell r="O36" t="str">
            <v>Don't forget to add row for minority interest, preferred stock, etc.</v>
          </cell>
        </row>
        <row r="38">
          <cell r="J38" t="str">
            <v>FY Multiples</v>
          </cell>
          <cell r="L38" t="str">
            <v>2002A</v>
          </cell>
          <cell r="M38" t="str">
            <v>2003E</v>
          </cell>
          <cell r="N38" t="str">
            <v>2004E</v>
          </cell>
          <cell r="O38" t="str">
            <v>Remember that these are not CY multiples, as in the comps</v>
          </cell>
        </row>
        <row r="39">
          <cell r="J39" t="str">
            <v>EV to Revenues</v>
          </cell>
          <cell r="L39">
            <v>1.0864037620467932</v>
          </cell>
          <cell r="M39">
            <v>1.2187164899832705</v>
          </cell>
          <cell r="N39">
            <v>1.0789326238073267</v>
          </cell>
        </row>
        <row r="40">
          <cell r="J40" t="str">
            <v>EV to EBITDA</v>
          </cell>
          <cell r="L40">
            <v>7.0736579096320886</v>
          </cell>
          <cell r="M40">
            <v>12.372411470512931</v>
          </cell>
          <cell r="N40">
            <v>8.4613053872643427</v>
          </cell>
        </row>
        <row r="41">
          <cell r="J41" t="str">
            <v>EV to EBIT</v>
          </cell>
          <cell r="L41">
            <v>28.050995588235295</v>
          </cell>
          <cell r="M41" t="str">
            <v>NM</v>
          </cell>
          <cell r="N41">
            <v>17.33854146633178</v>
          </cell>
        </row>
        <row r="42">
          <cell r="J42" t="str">
            <v>Price to Earnings</v>
          </cell>
          <cell r="L42">
            <v>49.418001241464928</v>
          </cell>
          <cell r="M42" t="str">
            <v>NM</v>
          </cell>
          <cell r="N42">
            <v>42</v>
          </cell>
        </row>
        <row r="43">
          <cell r="J43" t="str">
            <v>Source: Company filings and equity research.</v>
          </cell>
        </row>
        <row r="44">
          <cell r="M44" t="str">
            <v>REMINDER: HARDCODED "NM" IN 2003</v>
          </cell>
        </row>
        <row r="50">
          <cell r="J50" t="str">
            <v>Revenue by Segment</v>
          </cell>
          <cell r="K50">
            <v>2002</v>
          </cell>
        </row>
        <row r="51">
          <cell r="J51" t="str">
            <v>Transaction</v>
          </cell>
          <cell r="K51">
            <v>88.376000000000005</v>
          </cell>
        </row>
        <row r="52">
          <cell r="J52" t="str">
            <v>Software Licensing</v>
          </cell>
          <cell r="K52">
            <v>10.212</v>
          </cell>
        </row>
        <row r="53">
          <cell r="J53" t="str">
            <v>Consulting and Services</v>
          </cell>
          <cell r="K53">
            <v>32.491</v>
          </cell>
        </row>
        <row r="54">
          <cell r="J54" t="str">
            <v>Hardware</v>
          </cell>
          <cell r="K54">
            <v>2.359</v>
          </cell>
        </row>
        <row r="55">
          <cell r="K55">
            <v>133.43800000000002</v>
          </cell>
        </row>
      </sheetData>
      <sheetData sheetId="24" refreshError="1"/>
      <sheetData sheetId="25" refreshError="1"/>
      <sheetData sheetId="26" refreshError="1"/>
      <sheetData sheetId="27" refreshError="1">
        <row r="1">
          <cell r="A1" t="str">
            <v>Revenues</v>
          </cell>
          <cell r="C1" t="str">
            <v xml:space="preserve">Row </v>
          </cell>
          <cell r="D1">
            <v>40</v>
          </cell>
          <cell r="E1">
            <v>40</v>
          </cell>
          <cell r="F1">
            <v>69</v>
          </cell>
          <cell r="G1">
            <v>69</v>
          </cell>
        </row>
        <row r="2">
          <cell r="C2" t="str">
            <v>Column</v>
          </cell>
          <cell r="D2">
            <v>9</v>
          </cell>
          <cell r="E2">
            <v>10</v>
          </cell>
          <cell r="F2">
            <v>8</v>
          </cell>
          <cell r="G2">
            <v>9</v>
          </cell>
        </row>
        <row r="3">
          <cell r="A3" t="str">
            <v>EBITDA</v>
          </cell>
          <cell r="C3" t="str">
            <v xml:space="preserve">Row </v>
          </cell>
          <cell r="D3">
            <v>50</v>
          </cell>
          <cell r="E3">
            <v>50</v>
          </cell>
          <cell r="F3">
            <v>75</v>
          </cell>
          <cell r="G3">
            <v>75</v>
          </cell>
          <cell r="L3" t="str">
            <v>Shares</v>
          </cell>
          <cell r="M3">
            <v>27</v>
          </cell>
        </row>
        <row r="4">
          <cell r="C4" t="str">
            <v>Column</v>
          </cell>
          <cell r="D4">
            <v>9</v>
          </cell>
          <cell r="E4">
            <v>10</v>
          </cell>
          <cell r="F4">
            <v>8</v>
          </cell>
          <cell r="G4">
            <v>9</v>
          </cell>
          <cell r="M4">
            <v>4</v>
          </cell>
        </row>
        <row r="5">
          <cell r="A5" t="str">
            <v>EBIT</v>
          </cell>
          <cell r="C5" t="str">
            <v xml:space="preserve">Row </v>
          </cell>
          <cell r="D5">
            <v>47</v>
          </cell>
          <cell r="E5">
            <v>47</v>
          </cell>
          <cell r="F5">
            <v>70</v>
          </cell>
          <cell r="G5">
            <v>70</v>
          </cell>
          <cell r="L5" t="str">
            <v>Debt</v>
          </cell>
          <cell r="M5">
            <v>33</v>
          </cell>
        </row>
        <row r="6">
          <cell r="C6" t="str">
            <v>Column</v>
          </cell>
          <cell r="D6">
            <v>9</v>
          </cell>
          <cell r="E6">
            <v>10</v>
          </cell>
          <cell r="F6">
            <v>8</v>
          </cell>
          <cell r="G6">
            <v>9</v>
          </cell>
          <cell r="M6">
            <v>4</v>
          </cell>
        </row>
        <row r="7">
          <cell r="A7" t="str">
            <v>Net Income</v>
          </cell>
          <cell r="C7" t="str">
            <v xml:space="preserve">Row </v>
          </cell>
          <cell r="D7">
            <v>62</v>
          </cell>
          <cell r="E7">
            <v>62</v>
          </cell>
          <cell r="L7" t="str">
            <v>Cash</v>
          </cell>
          <cell r="M7">
            <v>34</v>
          </cell>
        </row>
        <row r="8">
          <cell r="C8" t="str">
            <v>Column</v>
          </cell>
          <cell r="D8">
            <v>9</v>
          </cell>
          <cell r="E8">
            <v>10</v>
          </cell>
          <cell r="M8">
            <v>4</v>
          </cell>
        </row>
        <row r="9">
          <cell r="A9" t="str">
            <v>EPS</v>
          </cell>
          <cell r="E9">
            <v>57</v>
          </cell>
          <cell r="F9">
            <v>79</v>
          </cell>
          <cell r="G9">
            <v>79</v>
          </cell>
        </row>
        <row r="10">
          <cell r="E10">
            <v>10</v>
          </cell>
          <cell r="F10">
            <v>8</v>
          </cell>
          <cell r="G10">
            <v>9</v>
          </cell>
        </row>
        <row r="11">
          <cell r="A11" t="str">
            <v>Shares</v>
          </cell>
          <cell r="F11">
            <v>77</v>
          </cell>
          <cell r="G11">
            <v>77</v>
          </cell>
        </row>
        <row r="12">
          <cell r="F12">
            <v>8</v>
          </cell>
          <cell r="G12">
            <v>9</v>
          </cell>
        </row>
        <row r="14">
          <cell r="C14" t="str">
            <v>($ in millions)</v>
          </cell>
        </row>
        <row r="15">
          <cell r="D15" t="str">
            <v>Fiscal Year Ending March 31,</v>
          </cell>
          <cell r="H15" t="str">
            <v>CAGR</v>
          </cell>
        </row>
        <row r="16">
          <cell r="D16" t="str">
            <v>2002A</v>
          </cell>
          <cell r="E16" t="str">
            <v>2003A</v>
          </cell>
          <cell r="F16" t="str">
            <v>2004E</v>
          </cell>
          <cell r="G16" t="str">
            <v>2005E</v>
          </cell>
          <cell r="H16" t="str">
            <v>2002-2005</v>
          </cell>
        </row>
        <row r="17">
          <cell r="C17" t="str">
            <v>Revenues</v>
          </cell>
          <cell r="D17">
            <v>118.9</v>
          </cell>
          <cell r="E17">
            <v>125.73</v>
          </cell>
          <cell r="F17">
            <v>128.048</v>
          </cell>
          <cell r="G17">
            <v>138.49700000000001</v>
          </cell>
        </row>
        <row r="18">
          <cell r="C18" t="str">
            <v xml:space="preserve">  The Work Number</v>
          </cell>
          <cell r="D18">
            <v>27.184000000000001</v>
          </cell>
          <cell r="E18">
            <v>35.933999999999997</v>
          </cell>
          <cell r="F18">
            <v>44.604999999999997</v>
          </cell>
          <cell r="G18">
            <v>49.316000000000003</v>
          </cell>
          <cell r="H18">
            <v>0.21962081414799406</v>
          </cell>
        </row>
        <row r="19">
          <cell r="C19" t="str">
            <v xml:space="preserve">  Unemployment Cost Management</v>
          </cell>
          <cell r="D19">
            <v>75.197000000000003</v>
          </cell>
          <cell r="E19">
            <v>75.644999999999996</v>
          </cell>
          <cell r="F19">
            <v>79.722999999999999</v>
          </cell>
          <cell r="G19">
            <v>85.801000000000002</v>
          </cell>
          <cell r="H19">
            <v>4.4954253912431019E-2</v>
          </cell>
        </row>
        <row r="20">
          <cell r="A20" t="str">
            <v>Page</v>
          </cell>
          <cell r="C20" t="str">
            <v xml:space="preserve">  Other</v>
          </cell>
          <cell r="D20">
            <v>16.518999999999998</v>
          </cell>
          <cell r="E20">
            <v>14.15100000000001</v>
          </cell>
          <cell r="F20">
            <v>3.7200000000000131</v>
          </cell>
          <cell r="G20">
            <v>3.3800000000000097</v>
          </cell>
          <cell r="H20">
            <v>-0.41073454427663603</v>
          </cell>
        </row>
        <row r="21">
          <cell r="A21" t="str">
            <v>TALX</v>
          </cell>
          <cell r="C21" t="str">
            <v xml:space="preserve">  Total Revenues</v>
          </cell>
          <cell r="D21">
            <v>118.9</v>
          </cell>
          <cell r="E21">
            <v>125.73</v>
          </cell>
          <cell r="F21">
            <v>128.048</v>
          </cell>
          <cell r="G21">
            <v>138.49700000000001</v>
          </cell>
          <cell r="H21">
            <v>5.2170619514830374E-2</v>
          </cell>
        </row>
        <row r="22">
          <cell r="C22" t="str">
            <v xml:space="preserve">  Total Growth</v>
          </cell>
          <cell r="D22" t="str">
            <v>--</v>
          </cell>
          <cell r="E22">
            <v>5.7443229604709822E-2</v>
          </cell>
          <cell r="F22">
            <v>1.8436331822158578E-2</v>
          </cell>
          <cell r="G22">
            <v>8.1602211670623606E-2</v>
          </cell>
        </row>
        <row r="23">
          <cell r="C23" t="str">
            <v>EBITDA</v>
          </cell>
          <cell r="D23">
            <v>23.2</v>
          </cell>
          <cell r="E23">
            <v>30.324999999999996</v>
          </cell>
          <cell r="F23">
            <v>31.872132172114846</v>
          </cell>
          <cell r="G23">
            <v>35.990416066173545</v>
          </cell>
          <cell r="H23">
            <v>0.157620726994816</v>
          </cell>
        </row>
        <row r="24">
          <cell r="C24" t="str">
            <v xml:space="preserve">  Margin</v>
          </cell>
          <cell r="D24">
            <v>0.19512195121951217</v>
          </cell>
          <cell r="E24">
            <v>0.24119144197884351</v>
          </cell>
          <cell r="F24">
            <v>0.24890769221006845</v>
          </cell>
          <cell r="G24">
            <v>0.25986422858382163</v>
          </cell>
        </row>
        <row r="25">
          <cell r="C25" t="str">
            <v>EBIT</v>
          </cell>
          <cell r="D25">
            <v>13.1</v>
          </cell>
          <cell r="E25">
            <v>22.018999999999998</v>
          </cell>
          <cell r="F25">
            <v>23.413</v>
          </cell>
          <cell r="G25">
            <v>26.841000000000001</v>
          </cell>
          <cell r="H25">
            <v>0.27011330497770492</v>
          </cell>
        </row>
        <row r="26">
          <cell r="C26" t="str">
            <v xml:space="preserve">  Margin</v>
          </cell>
          <cell r="D26">
            <v>0.11017661900756938</v>
          </cell>
          <cell r="E26">
            <v>0.17512924520798534</v>
          </cell>
          <cell r="F26">
            <v>0.1828454954392103</v>
          </cell>
          <cell r="G26">
            <v>0.19380203181296343</v>
          </cell>
        </row>
        <row r="27">
          <cell r="C27" t="str">
            <v>Net Income</v>
          </cell>
          <cell r="D27">
            <v>7.3</v>
          </cell>
          <cell r="E27">
            <v>12.747</v>
          </cell>
          <cell r="F27">
            <v>14.079784</v>
          </cell>
          <cell r="G27">
            <v>16.198550000000001</v>
          </cell>
          <cell r="H27">
            <v>0.30432082058661991</v>
          </cell>
          <cell r="L27" t="str">
            <v>Date</v>
          </cell>
          <cell r="M27" t="str">
            <v>Ticker</v>
          </cell>
        </row>
        <row r="28">
          <cell r="C28" t="str">
            <v xml:space="preserve">  Margin</v>
          </cell>
          <cell r="D28">
            <v>6.1396131202691336E-2</v>
          </cell>
          <cell r="E28">
            <v>0.10138391791935099</v>
          </cell>
          <cell r="F28">
            <v>0.10995707859552668</v>
          </cell>
          <cell r="G28">
            <v>0.11695957313154796</v>
          </cell>
          <cell r="L28">
            <v>37911</v>
          </cell>
          <cell r="M28" t="str">
            <v>TALX</v>
          </cell>
          <cell r="N28" t="str">
            <v>Manually enter ticker if referencing sheet outside of this book</v>
          </cell>
        </row>
        <row r="29">
          <cell r="C29" t="str">
            <v>Source: Company filings and equity research.</v>
          </cell>
        </row>
        <row r="30">
          <cell r="J30" t="str">
            <v>($ in millions, except share price)</v>
          </cell>
        </row>
        <row r="31">
          <cell r="J31" t="str">
            <v>Stock Price (10/17/03)</v>
          </cell>
          <cell r="M31">
            <v>27.8</v>
          </cell>
          <cell r="O31" t="str">
            <v>g_price_usd</v>
          </cell>
        </row>
        <row r="32">
          <cell r="E32" t="str">
            <v>2003A</v>
          </cell>
          <cell r="F32" t="str">
            <v>2004E</v>
          </cell>
          <cell r="G32" t="str">
            <v>2005E</v>
          </cell>
          <cell r="J32" t="str">
            <v>Shares Outstanding</v>
          </cell>
          <cell r="M32">
            <v>13.85857471115108</v>
          </cell>
        </row>
        <row r="33">
          <cell r="C33" t="str">
            <v>EPS</v>
          </cell>
          <cell r="E33">
            <v>0.89713493234538466</v>
          </cell>
          <cell r="F33">
            <v>0.998</v>
          </cell>
          <cell r="G33">
            <v>1.1300000000000001</v>
          </cell>
          <cell r="J33" t="str">
            <v>Market Capitalization</v>
          </cell>
          <cell r="M33">
            <v>385.26837697000002</v>
          </cell>
        </row>
        <row r="34">
          <cell r="J34" t="str">
            <v>Total Debt</v>
          </cell>
          <cell r="M34">
            <v>19.614000000000001</v>
          </cell>
        </row>
        <row r="35">
          <cell r="C35" t="str">
            <v>Shares</v>
          </cell>
          <cell r="F35">
            <v>14.108000000000001</v>
          </cell>
          <cell r="G35">
            <v>14.335000000000001</v>
          </cell>
          <cell r="J35" t="str">
            <v>Cash and Equivalents</v>
          </cell>
          <cell r="M35">
            <v>5.2050000000000001</v>
          </cell>
        </row>
        <row r="36">
          <cell r="J36" t="str">
            <v>Enterprise Value</v>
          </cell>
          <cell r="M36">
            <v>399.67737697000001</v>
          </cell>
          <cell r="O36" t="str">
            <v>Don't forget to add row for minority interest, preferred stock, etc.</v>
          </cell>
        </row>
        <row r="38">
          <cell r="J38" t="str">
            <v>FY Multiples</v>
          </cell>
          <cell r="L38" t="str">
            <v>2003A</v>
          </cell>
          <cell r="M38" t="str">
            <v>2004E</v>
          </cell>
          <cell r="N38" t="str">
            <v>2005E</v>
          </cell>
          <cell r="O38" t="str">
            <v>Remember that these are not CY multiples, as in the comps</v>
          </cell>
        </row>
        <row r="39">
          <cell r="J39" t="str">
            <v>EV to Revenues</v>
          </cell>
          <cell r="L39">
            <v>3.1788545054481827</v>
          </cell>
          <cell r="M39">
            <v>3.1213090166968636</v>
          </cell>
          <cell r="N39">
            <v>2.8858197431713322</v>
          </cell>
        </row>
        <row r="40">
          <cell r="J40" t="str">
            <v>EV to EBITDA</v>
          </cell>
          <cell r="L40">
            <v>13.179798086397364</v>
          </cell>
          <cell r="M40">
            <v>12.540026340618674</v>
          </cell>
          <cell r="N40">
            <v>11.105105765799868</v>
          </cell>
        </row>
        <row r="41">
          <cell r="J41" t="str">
            <v>EV to EBIT</v>
          </cell>
          <cell r="L41">
            <v>18.151477222852993</v>
          </cell>
          <cell r="M41">
            <v>17.070746037244266</v>
          </cell>
          <cell r="N41">
            <v>14.890554635445772</v>
          </cell>
        </row>
        <row r="42">
          <cell r="J42" t="str">
            <v>Price to Earnings</v>
          </cell>
          <cell r="L42">
            <v>30.987534870950029</v>
          </cell>
          <cell r="M42">
            <v>27.855711422845694</v>
          </cell>
          <cell r="N42">
            <v>24.601769911504423</v>
          </cell>
        </row>
        <row r="43">
          <cell r="J43" t="str">
            <v>Source: Company filings and equity research.</v>
          </cell>
        </row>
        <row r="49">
          <cell r="J49" t="str">
            <v>Segment Info</v>
          </cell>
          <cell r="K49" t="str">
            <v>2003 Revenue</v>
          </cell>
        </row>
        <row r="50">
          <cell r="J50" t="str">
            <v>Payroll-Based Services and Software</v>
          </cell>
          <cell r="K50">
            <v>51.085000000000001</v>
          </cell>
        </row>
        <row r="51">
          <cell r="J51" t="str">
            <v>Unemployment Cost Management Services</v>
          </cell>
          <cell r="K51">
            <v>74.644999999999996</v>
          </cell>
        </row>
        <row r="52">
          <cell r="K52">
            <v>125.72999999999999</v>
          </cell>
        </row>
        <row r="53">
          <cell r="K53" t="str">
            <v>2003 EBITDA</v>
          </cell>
        </row>
        <row r="54">
          <cell r="J54" t="str">
            <v>Payroll-Based Services and Software</v>
          </cell>
          <cell r="K54">
            <v>19.96</v>
          </cell>
        </row>
        <row r="55">
          <cell r="J55" t="str">
            <v>Unemployment Cost Management Services</v>
          </cell>
          <cell r="K55">
            <v>15.825999999999999</v>
          </cell>
        </row>
        <row r="56">
          <cell r="K56">
            <v>35.786000000000001</v>
          </cell>
        </row>
      </sheetData>
      <sheetData sheetId="28" refreshError="1"/>
      <sheetData sheetId="29" refreshError="1"/>
      <sheetData sheetId="30" refreshError="1"/>
      <sheetData sheetId="31" refreshError="1"/>
      <sheetData sheetId="32" refreshError="1"/>
      <sheetData sheetId="33" refreshError="1">
        <row r="1">
          <cell r="F1" t="str">
            <v>CPS</v>
          </cell>
        </row>
        <row r="2">
          <cell r="C2" t="str">
            <v>Internal Revenue Growth by Segment</v>
          </cell>
        </row>
        <row r="4">
          <cell r="D4" t="str">
            <v>Insurance</v>
          </cell>
          <cell r="E4" t="str">
            <v>B &amp; G</v>
          </cell>
          <cell r="F4" t="str">
            <v>Marketing</v>
          </cell>
        </row>
        <row r="5">
          <cell r="C5" t="str">
            <v>2000A</v>
          </cell>
          <cell r="D5">
            <v>0.18</v>
          </cell>
          <cell r="E5">
            <v>0.14000000000000001</v>
          </cell>
          <cell r="F5">
            <v>0.17</v>
          </cell>
        </row>
        <row r="6">
          <cell r="C6" t="str">
            <v>2001A</v>
          </cell>
          <cell r="D6">
            <v>0.16</v>
          </cell>
          <cell r="E6">
            <v>0</v>
          </cell>
          <cell r="F6">
            <v>0.02</v>
          </cell>
        </row>
        <row r="7">
          <cell r="C7" t="str">
            <v>2002A</v>
          </cell>
          <cell r="D7">
            <v>0.18</v>
          </cell>
          <cell r="E7">
            <v>0.08</v>
          </cell>
          <cell r="F7">
            <v>0.05</v>
          </cell>
        </row>
        <row r="8">
          <cell r="C8" t="str">
            <v>2003E</v>
          </cell>
          <cell r="D8">
            <v>0.16</v>
          </cell>
          <cell r="E8">
            <v>-0.03</v>
          </cell>
          <cell r="F8">
            <v>-0.04</v>
          </cell>
        </row>
        <row r="9">
          <cell r="C9" t="str">
            <v>2004E</v>
          </cell>
          <cell r="D9">
            <v>0.14000000000000001</v>
          </cell>
          <cell r="E9">
            <v>0.05</v>
          </cell>
          <cell r="F9">
            <v>0.04</v>
          </cell>
        </row>
        <row r="11">
          <cell r="C11" t="str">
            <v>Margins</v>
          </cell>
        </row>
        <row r="12">
          <cell r="D12" t="str">
            <v>Insurance</v>
          </cell>
          <cell r="E12" t="str">
            <v>B &amp; G</v>
          </cell>
          <cell r="F12" t="str">
            <v>Marketing</v>
          </cell>
        </row>
        <row r="13">
          <cell r="C13" t="str">
            <v>2000A</v>
          </cell>
          <cell r="D13">
            <v>0.503</v>
          </cell>
          <cell r="E13">
            <v>0.16600000000000001</v>
          </cell>
          <cell r="F13">
            <v>0.36899999999999999</v>
          </cell>
        </row>
        <row r="14">
          <cell r="C14" t="str">
            <v>2001A</v>
          </cell>
          <cell r="D14">
            <v>0.52900000000000003</v>
          </cell>
          <cell r="E14">
            <v>0.21</v>
          </cell>
          <cell r="F14">
            <v>0.34499999999999997</v>
          </cell>
        </row>
        <row r="15">
          <cell r="C15" t="str">
            <v>2002A</v>
          </cell>
          <cell r="D15">
            <v>0.53500000000000003</v>
          </cell>
          <cell r="E15">
            <v>0.22500000000000001</v>
          </cell>
          <cell r="F15">
            <v>0.311</v>
          </cell>
        </row>
        <row r="16">
          <cell r="C16" t="str">
            <v>2003E</v>
          </cell>
          <cell r="D16">
            <v>0.56399999999999995</v>
          </cell>
          <cell r="E16">
            <v>0.22500000000000001</v>
          </cell>
          <cell r="F16">
            <v>0.184</v>
          </cell>
        </row>
        <row r="17">
          <cell r="C17" t="str">
            <v>2004E</v>
          </cell>
          <cell r="D17">
            <v>0.56799999999999995</v>
          </cell>
          <cell r="E17">
            <v>0.23400000000000001</v>
          </cell>
          <cell r="F17">
            <v>0.154</v>
          </cell>
        </row>
        <row r="20">
          <cell r="C20" t="str">
            <v>Total Company EBIT growth, including corporate overhead</v>
          </cell>
        </row>
        <row r="21">
          <cell r="D21" t="str">
            <v>Growth</v>
          </cell>
          <cell r="F21" t="str">
            <v>LT EPS Growth</v>
          </cell>
        </row>
        <row r="22">
          <cell r="B22">
            <v>36161</v>
          </cell>
          <cell r="C22" t="str">
            <v>1999A</v>
          </cell>
          <cell r="D22">
            <v>0.17899999999999999</v>
          </cell>
          <cell r="F22">
            <v>0.22</v>
          </cell>
        </row>
        <row r="23">
          <cell r="B23">
            <v>36526</v>
          </cell>
          <cell r="C23" t="str">
            <v>2000A</v>
          </cell>
          <cell r="D23">
            <v>0.42599999999999999</v>
          </cell>
          <cell r="F23">
            <v>0.21429999999999999</v>
          </cell>
        </row>
        <row r="24">
          <cell r="B24">
            <v>36892</v>
          </cell>
          <cell r="C24" t="str">
            <v>2001A</v>
          </cell>
          <cell r="D24">
            <v>0.16600000000000001</v>
          </cell>
          <cell r="F24">
            <v>0.2167</v>
          </cell>
        </row>
        <row r="25">
          <cell r="B25">
            <v>37257</v>
          </cell>
          <cell r="C25" t="str">
            <v>2002A</v>
          </cell>
          <cell r="D25">
            <v>0.20699999999999999</v>
          </cell>
          <cell r="F25">
            <v>0.22330000000000003</v>
          </cell>
        </row>
        <row r="26">
          <cell r="B26">
            <v>37622</v>
          </cell>
          <cell r="C26" t="str">
            <v>2003E</v>
          </cell>
          <cell r="D26">
            <v>0.106</v>
          </cell>
          <cell r="F26">
            <v>0.2</v>
          </cell>
        </row>
        <row r="27">
          <cell r="B27">
            <v>37908</v>
          </cell>
          <cell r="C27" t="str">
            <v>2004E</v>
          </cell>
          <cell r="D27">
            <v>0.125</v>
          </cell>
          <cell r="F27">
            <v>0.19109999999999999</v>
          </cell>
        </row>
        <row r="28">
          <cell r="F28">
            <v>0.21486</v>
          </cell>
        </row>
        <row r="30">
          <cell r="F30" t="str">
            <v>Gap filled by Insurance</v>
          </cell>
          <cell r="G30" t="str">
            <v>Gap Filled by B&amp;G</v>
          </cell>
          <cell r="H30" t="str">
            <v>Gap Filled by Marketing</v>
          </cell>
          <cell r="N30" t="str">
            <v>Gap filled by Insurance</v>
          </cell>
          <cell r="O30" t="str">
            <v>Gap Filled by B&amp;G</v>
          </cell>
          <cell r="P30" t="str">
            <v>Gap Filled by Marketing</v>
          </cell>
          <cell r="S30" t="str">
            <v>For Graphs</v>
          </cell>
        </row>
        <row r="31">
          <cell r="C31" t="str">
            <v>EBIT</v>
          </cell>
          <cell r="D31" t="str">
            <v>2003E</v>
          </cell>
          <cell r="E31" t="str">
            <v>2004E</v>
          </cell>
          <cell r="F31" t="str">
            <v>2004E, to achieve LT EPS Growth</v>
          </cell>
          <cell r="G31" t="str">
            <v>2004E, to achieve LT EPS Growth</v>
          </cell>
          <cell r="H31" t="str">
            <v>2004E, to achieve LT EPS Growth</v>
          </cell>
          <cell r="M31" t="str">
            <v>EBIT Growth</v>
          </cell>
          <cell r="N31" t="str">
            <v>EBIT Growth to Achieve LT EPS</v>
          </cell>
          <cell r="O31" t="str">
            <v>EBIT Growth to Achieve LT EPS</v>
          </cell>
          <cell r="P31" t="str">
            <v>EBIT Growth to Achieve LT EPS</v>
          </cell>
          <cell r="S31" t="str">
            <v>2004E</v>
          </cell>
          <cell r="T31" t="str">
            <v xml:space="preserve">2004E </v>
          </cell>
          <cell r="U31" t="str">
            <v xml:space="preserve">2004E </v>
          </cell>
          <cell r="V31" t="str">
            <v xml:space="preserve">2004E </v>
          </cell>
          <cell r="Z31" t="str">
            <v>2004E</v>
          </cell>
          <cell r="AA31" t="str">
            <v>2004E</v>
          </cell>
          <cell r="AB31" t="str">
            <v>2004E</v>
          </cell>
        </row>
        <row r="32">
          <cell r="C32" t="str">
            <v>Insurance</v>
          </cell>
          <cell r="D32">
            <v>175.2</v>
          </cell>
          <cell r="E32">
            <v>199.4</v>
          </cell>
          <cell r="F32">
            <v>213.21188999999998</v>
          </cell>
          <cell r="G32">
            <v>199.4</v>
          </cell>
          <cell r="H32">
            <v>199.4</v>
          </cell>
          <cell r="L32" t="str">
            <v>Insurance</v>
          </cell>
          <cell r="M32">
            <v>0.13812785388127868</v>
          </cell>
          <cell r="N32">
            <v>0.21696284246575348</v>
          </cell>
          <cell r="O32">
            <v>0.13812785388127868</v>
          </cell>
          <cell r="P32">
            <v>0.13812785388127868</v>
          </cell>
          <cell r="R32" t="str">
            <v>Insurance</v>
          </cell>
          <cell r="S32">
            <v>199.4</v>
          </cell>
          <cell r="T32">
            <v>213.21188999999998</v>
          </cell>
          <cell r="U32">
            <v>199.4</v>
          </cell>
          <cell r="V32">
            <v>199.4</v>
          </cell>
          <cell r="Y32" t="str">
            <v>Insurance and B&amp;G</v>
          </cell>
          <cell r="Z32">
            <v>0.13887783525666531</v>
          </cell>
          <cell r="AA32">
            <v>0.19383959411062479</v>
          </cell>
          <cell r="AB32">
            <v>0.13887783525666531</v>
          </cell>
        </row>
        <row r="33">
          <cell r="C33" t="str">
            <v>B&amp;G</v>
          </cell>
          <cell r="D33">
            <v>76.099999999999994</v>
          </cell>
          <cell r="E33">
            <v>86.8</v>
          </cell>
          <cell r="F33">
            <v>86.8</v>
          </cell>
          <cell r="G33">
            <v>100.61188999999996</v>
          </cell>
          <cell r="H33">
            <v>86.8</v>
          </cell>
          <cell r="L33" t="str">
            <v>B&amp;G</v>
          </cell>
          <cell r="M33">
            <v>0.14060446780551916</v>
          </cell>
          <cell r="N33">
            <v>0.14060446780551916</v>
          </cell>
          <cell r="O33">
            <v>0.32210105124835708</v>
          </cell>
          <cell r="P33">
            <v>0.14060446780551916</v>
          </cell>
          <cell r="R33" t="str">
            <v>B&amp;G</v>
          </cell>
          <cell r="S33">
            <v>86.8</v>
          </cell>
          <cell r="T33">
            <v>86.8</v>
          </cell>
          <cell r="U33">
            <v>100.61188999999996</v>
          </cell>
          <cell r="V33">
            <v>86.8</v>
          </cell>
          <cell r="Y33" t="str">
            <v>Marketing</v>
          </cell>
          <cell r="Z33">
            <v>-0.27906976744186041</v>
          </cell>
          <cell r="AA33">
            <v>-0.27906976744186041</v>
          </cell>
          <cell r="AB33">
            <v>0.52394709302325482</v>
          </cell>
        </row>
        <row r="34">
          <cell r="C34" t="str">
            <v>Marketing</v>
          </cell>
          <cell r="D34">
            <v>17.2</v>
          </cell>
          <cell r="E34">
            <v>12.4</v>
          </cell>
          <cell r="F34">
            <v>12.4</v>
          </cell>
          <cell r="G34">
            <v>12.4</v>
          </cell>
          <cell r="H34">
            <v>26.211889999999983</v>
          </cell>
          <cell r="L34" t="str">
            <v>Marketing</v>
          </cell>
          <cell r="M34">
            <v>-0.27906976744186041</v>
          </cell>
          <cell r="N34">
            <v>-0.27906976744186041</v>
          </cell>
          <cell r="O34">
            <v>-0.27906976744186041</v>
          </cell>
          <cell r="P34">
            <v>0.52394709302325482</v>
          </cell>
          <cell r="R34" t="str">
            <v>Marketing</v>
          </cell>
          <cell r="S34">
            <v>12.4</v>
          </cell>
          <cell r="T34">
            <v>12.4</v>
          </cell>
          <cell r="U34">
            <v>12.4</v>
          </cell>
          <cell r="V34">
            <v>26.211889999999983</v>
          </cell>
        </row>
        <row r="35">
          <cell r="C35" t="str">
            <v>Royalty</v>
          </cell>
          <cell r="D35">
            <v>2.7</v>
          </cell>
          <cell r="E35">
            <v>2.8</v>
          </cell>
          <cell r="F35">
            <v>2.8</v>
          </cell>
          <cell r="G35">
            <v>2.8</v>
          </cell>
          <cell r="H35">
            <v>2.8</v>
          </cell>
          <cell r="M35">
            <v>3.7037037037036979E-2</v>
          </cell>
          <cell r="N35">
            <v>3.7037037037036979E-2</v>
          </cell>
          <cell r="O35">
            <v>3.7037037037036979E-2</v>
          </cell>
          <cell r="P35">
            <v>3.7037037037036979E-2</v>
          </cell>
        </row>
        <row r="36">
          <cell r="C36" t="str">
            <v>Corporate</v>
          </cell>
          <cell r="D36">
            <v>-61.3</v>
          </cell>
          <cell r="E36">
            <v>-65.2</v>
          </cell>
          <cell r="F36">
            <v>-65.2</v>
          </cell>
          <cell r="G36">
            <v>-65.2</v>
          </cell>
          <cell r="H36">
            <v>-65.2</v>
          </cell>
          <cell r="M36">
            <v>6.3621533442088207E-2</v>
          </cell>
          <cell r="N36">
            <v>6.3621533442088207E-2</v>
          </cell>
          <cell r="O36">
            <v>6.3621533442088207E-2</v>
          </cell>
          <cell r="P36">
            <v>6.3621533442088207E-2</v>
          </cell>
        </row>
        <row r="37">
          <cell r="D37">
            <v>209.89999999999998</v>
          </cell>
          <cell r="E37">
            <v>236.2</v>
          </cell>
          <cell r="F37">
            <v>250.01188999999999</v>
          </cell>
          <cell r="G37">
            <v>250.01188999999999</v>
          </cell>
          <cell r="H37">
            <v>250.01188999999999</v>
          </cell>
          <cell r="M37">
            <v>0.12529776083849464</v>
          </cell>
          <cell r="N37">
            <v>0.19110000000000005</v>
          </cell>
          <cell r="O37">
            <v>0.19110000000000005</v>
          </cell>
          <cell r="P37">
            <v>0.19110000000000005</v>
          </cell>
        </row>
        <row r="39">
          <cell r="F39" t="str">
            <v>Desired Growth</v>
          </cell>
        </row>
        <row r="40">
          <cell r="F40">
            <v>0.19109999999999999</v>
          </cell>
        </row>
      </sheetData>
      <sheetData sheetId="34" refreshError="1">
        <row r="2">
          <cell r="B2" t="str">
            <v>Revenue</v>
          </cell>
          <cell r="E2" t="str">
            <v>Revenue</v>
          </cell>
          <cell r="H2" t="str">
            <v>Revenue</v>
          </cell>
        </row>
        <row r="3">
          <cell r="C3">
            <v>2000</v>
          </cell>
          <cell r="F3" t="str">
            <v>2Q 2003</v>
          </cell>
          <cell r="I3" t="str">
            <v>LTM</v>
          </cell>
          <cell r="J3" t="str">
            <v>2H 2003</v>
          </cell>
          <cell r="K3" t="str">
            <v>2H 2002</v>
          </cell>
          <cell r="L3">
            <v>2002</v>
          </cell>
        </row>
        <row r="4">
          <cell r="B4" t="str">
            <v>Insurance</v>
          </cell>
          <cell r="C4">
            <v>235.73699999999999</v>
          </cell>
          <cell r="D4">
            <v>0.41361141718191835</v>
          </cell>
          <cell r="E4" t="str">
            <v>Insurance</v>
          </cell>
          <cell r="F4">
            <v>77.921999999999997</v>
          </cell>
          <cell r="G4">
            <v>0.39382391590013138</v>
          </cell>
          <cell r="H4" t="str">
            <v>Insurance</v>
          </cell>
          <cell r="I4">
            <v>345.40600000000001</v>
          </cell>
          <cell r="J4">
            <v>154.05600000000001</v>
          </cell>
          <cell r="K4">
            <v>131.17099999999999</v>
          </cell>
          <cell r="L4">
            <v>322.52100000000002</v>
          </cell>
          <cell r="M4">
            <v>0.4214673740622697</v>
          </cell>
        </row>
        <row r="5">
          <cell r="B5" t="str">
            <v>B&amp;G</v>
          </cell>
          <cell r="C5">
            <v>233.27</v>
          </cell>
          <cell r="D5">
            <v>0.4092829521289662</v>
          </cell>
          <cell r="E5" t="str">
            <v>B&amp;G</v>
          </cell>
          <cell r="F5">
            <v>83.792000000000002</v>
          </cell>
          <cell r="G5">
            <v>0.42349135752552308</v>
          </cell>
          <cell r="H5" t="str">
            <v>B&amp;G</v>
          </cell>
          <cell r="I5">
            <v>328.71899999999999</v>
          </cell>
          <cell r="J5">
            <v>164.78700000000001</v>
          </cell>
          <cell r="K5">
            <v>144.82900000000001</v>
          </cell>
          <cell r="L5">
            <v>308.76100000000002</v>
          </cell>
          <cell r="M5">
            <v>0.4011057530395396</v>
          </cell>
        </row>
        <row r="6">
          <cell r="B6" t="str">
            <v>Marketing</v>
          </cell>
          <cell r="C6">
            <v>100.941</v>
          </cell>
          <cell r="D6">
            <v>0.1771056306891155</v>
          </cell>
          <cell r="E6" t="str">
            <v>Marketing</v>
          </cell>
          <cell r="F6">
            <v>36.146000000000001</v>
          </cell>
          <cell r="G6">
            <v>0.18268472657434548</v>
          </cell>
          <cell r="H6" t="str">
            <v>Marketing</v>
          </cell>
          <cell r="I6">
            <v>145.40700000000004</v>
          </cell>
          <cell r="J6">
            <v>72.662999999999997</v>
          </cell>
          <cell r="K6">
            <v>71.608999999999995</v>
          </cell>
          <cell r="L6">
            <v>144.35300000000001</v>
          </cell>
          <cell r="M6">
            <v>0.1774268728981907</v>
          </cell>
        </row>
        <row r="7">
          <cell r="C7">
            <v>569.94799999999998</v>
          </cell>
          <cell r="F7">
            <v>197.86</v>
          </cell>
          <cell r="I7">
            <v>819.53200000000004</v>
          </cell>
        </row>
        <row r="9">
          <cell r="B9" t="str">
            <v>Operating Income</v>
          </cell>
          <cell r="E9" t="str">
            <v>Operating Income</v>
          </cell>
          <cell r="H9" t="str">
            <v>Operating Income</v>
          </cell>
        </row>
        <row r="10">
          <cell r="C10">
            <v>2000</v>
          </cell>
          <cell r="F10" t="str">
            <v>2Q 2003</v>
          </cell>
          <cell r="J10" t="str">
            <v>2H 2003</v>
          </cell>
          <cell r="K10" t="str">
            <v>2H 2002</v>
          </cell>
          <cell r="L10">
            <v>2002</v>
          </cell>
        </row>
        <row r="11">
          <cell r="B11" t="str">
            <v>Insurance</v>
          </cell>
          <cell r="C11">
            <v>103.09699999999999</v>
          </cell>
          <cell r="D11">
            <v>0.62368121763538686</v>
          </cell>
          <cell r="E11" t="str">
            <v>Insurance</v>
          </cell>
          <cell r="F11">
            <v>44.363999999999997</v>
          </cell>
          <cell r="G11">
            <v>0.63086045817157976</v>
          </cell>
          <cell r="H11" t="str">
            <v>Insurance</v>
          </cell>
          <cell r="I11">
            <v>171.66499999999996</v>
          </cell>
          <cell r="J11">
            <v>86.8</v>
          </cell>
          <cell r="K11">
            <v>70.525999999999996</v>
          </cell>
          <cell r="L11">
            <v>155.39099999999999</v>
          </cell>
          <cell r="M11">
            <v>0.62210311549849051</v>
          </cell>
        </row>
        <row r="12">
          <cell r="B12" t="str">
            <v>B&amp;G</v>
          </cell>
          <cell r="C12">
            <v>38.747</v>
          </cell>
          <cell r="D12">
            <v>0.234398441659004</v>
          </cell>
          <cell r="E12" t="str">
            <v>B&amp;G</v>
          </cell>
          <cell r="F12">
            <v>18.585000000000001</v>
          </cell>
          <cell r="G12">
            <v>0.26428053410690672</v>
          </cell>
          <cell r="H12" t="str">
            <v>B&amp;G</v>
          </cell>
          <cell r="I12">
            <v>73.76700000000001</v>
          </cell>
          <cell r="J12">
            <v>34.155999999999999</v>
          </cell>
          <cell r="K12">
            <v>29.812999999999999</v>
          </cell>
          <cell r="L12">
            <v>69.424000000000007</v>
          </cell>
          <cell r="M12">
            <v>0.26732694795664325</v>
          </cell>
        </row>
        <row r="13">
          <cell r="B13" t="str">
            <v>Marketing</v>
          </cell>
          <cell r="C13">
            <v>23.46</v>
          </cell>
          <cell r="D13">
            <v>0.14192034070560905</v>
          </cell>
          <cell r="E13" t="str">
            <v>Marketing</v>
          </cell>
          <cell r="F13">
            <v>7.3739999999999997</v>
          </cell>
          <cell r="G13">
            <v>0.10485900772151359</v>
          </cell>
          <cell r="H13" t="str">
            <v>Marketing</v>
          </cell>
          <cell r="I13">
            <v>30.510999999999996</v>
          </cell>
          <cell r="J13">
            <v>14.282</v>
          </cell>
          <cell r="K13">
            <v>16.637</v>
          </cell>
          <cell r="L13">
            <v>32.866</v>
          </cell>
          <cell r="M13">
            <v>0.11056993654486615</v>
          </cell>
        </row>
        <row r="14">
          <cell r="C14">
            <v>165.304</v>
          </cell>
          <cell r="F14">
            <v>70.322999999999993</v>
          </cell>
          <cell r="I14">
            <v>275.94299999999998</v>
          </cell>
        </row>
        <row r="16">
          <cell r="I16" t="str">
            <v>2003E</v>
          </cell>
        </row>
        <row r="17">
          <cell r="H17" t="str">
            <v>Insurance</v>
          </cell>
          <cell r="I17">
            <v>0.65</v>
          </cell>
        </row>
        <row r="18">
          <cell r="H18" t="str">
            <v>B&amp;G</v>
          </cell>
          <cell r="I18">
            <v>0.28999999999999998</v>
          </cell>
        </row>
        <row r="19">
          <cell r="B19" t="str">
            <v>Excluding Reimbursable Expenses for Marketing Segment</v>
          </cell>
          <cell r="H19" t="str">
            <v>Marketing</v>
          </cell>
          <cell r="I19">
            <v>0.06</v>
          </cell>
        </row>
        <row r="20">
          <cell r="B20" t="str">
            <v>Revenue</v>
          </cell>
          <cell r="E20" t="str">
            <v>Revenue</v>
          </cell>
        </row>
        <row r="21">
          <cell r="C21">
            <v>2000</v>
          </cell>
          <cell r="F21" t="str">
            <v>2Q 2003</v>
          </cell>
        </row>
        <row r="22">
          <cell r="B22" t="str">
            <v>Insurance</v>
          </cell>
          <cell r="C22">
            <v>235.73699999999999</v>
          </cell>
          <cell r="D22">
            <v>0.44265204034880834</v>
          </cell>
          <cell r="E22" t="str">
            <v>Insurance</v>
          </cell>
          <cell r="F22">
            <v>77.921999999999997</v>
          </cell>
          <cell r="G22">
            <v>0.4158279523987406</v>
          </cell>
        </row>
        <row r="23">
          <cell r="B23" t="str">
            <v>B&amp;G</v>
          </cell>
          <cell r="C23">
            <v>233.27</v>
          </cell>
          <cell r="D23">
            <v>0.43801966365978412</v>
          </cell>
          <cell r="E23" t="str">
            <v>B&amp;G</v>
          </cell>
          <cell r="F23">
            <v>83.792000000000002</v>
          </cell>
          <cell r="G23">
            <v>0.44715299642456913</v>
          </cell>
        </row>
        <row r="24">
          <cell r="B24" t="str">
            <v>Marketing</v>
          </cell>
          <cell r="C24">
            <v>63.548999999999999</v>
          </cell>
          <cell r="D24">
            <v>0.11932829599140747</v>
          </cell>
          <cell r="E24" t="str">
            <v>Marketing</v>
          </cell>
          <cell r="F24">
            <v>25.675999999999998</v>
          </cell>
          <cell r="G24">
            <v>0.13701905117669033</v>
          </cell>
        </row>
        <row r="25">
          <cell r="C25">
            <v>532.55600000000004</v>
          </cell>
          <cell r="F25">
            <v>187.39</v>
          </cell>
        </row>
      </sheetData>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_x0000_"/>
      <sheetName val="ICI"/>
      <sheetName val="Summary"/>
      <sheetName val="Monthly Results with Trends"/>
      <sheetName val="sales vol."/>
      <sheetName val="UTX"/>
      <sheetName val="Data_Summary"/>
      <sheetName val="Data_Detail"/>
      <sheetName val="SSDGrowth"/>
      <sheetName val="M5-6"/>
      <sheetName val="Sheet1"/>
      <sheetName val="Drop-down Lists"/>
      <sheetName val="Mapping"/>
      <sheetName val="**"/>
      <sheetName val="Input Consumíveis"/>
      <sheetName val="Latest Outlook"/>
      <sheetName val="Acquiror"/>
      <sheetName val="Dat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links"/>
      <sheetName val="Output Cash"/>
      <sheetName val="Output 50_50"/>
      <sheetName val="Output Stock"/>
      <sheetName val="__FDSCACHE__"/>
      <sheetName val="MC"/>
    </sheetNames>
    <sheetDataSet>
      <sheetData sheetId="0" refreshError="1">
        <row r="2">
          <cell r="B2" t="str">
            <v>Debt / EBITDA</v>
          </cell>
          <cell r="E2" t="str">
            <v>Accretion / (Dilution)</v>
          </cell>
          <cell r="F2" t="str">
            <v>No Call</v>
          </cell>
          <cell r="G2" t="str">
            <v>Call</v>
          </cell>
        </row>
        <row r="3">
          <cell r="B3" t="str">
            <v>Standalone</v>
          </cell>
          <cell r="C3">
            <v>3.3326618594267243</v>
          </cell>
          <cell r="E3" t="str">
            <v>100% Cash</v>
          </cell>
          <cell r="F3">
            <v>0.12490852947134989</v>
          </cell>
          <cell r="G3">
            <v>0.240166264004813</v>
          </cell>
          <cell r="I3">
            <v>0.34</v>
          </cell>
          <cell r="L3">
            <v>0.34</v>
          </cell>
          <cell r="O3">
            <v>0.34</v>
          </cell>
          <cell r="Q3" t="str">
            <v>2004E Standalone</v>
          </cell>
        </row>
        <row r="4">
          <cell r="B4" t="str">
            <v>100% Cash</v>
          </cell>
          <cell r="C4">
            <v>5.2183485450482756</v>
          </cell>
          <cell r="E4" t="str">
            <v>50% Cash / 50% Stock</v>
          </cell>
          <cell r="F4">
            <v>-2.3458127707224441E-2</v>
          </cell>
          <cell r="G4">
            <v>5.9221731202979688E-2</v>
          </cell>
          <cell r="Q4" t="str">
            <v>EPS</v>
          </cell>
        </row>
        <row r="5">
          <cell r="B5" t="str">
            <v>50% Cash / 50% Stock</v>
          </cell>
          <cell r="C5">
            <v>4.6893673759724139</v>
          </cell>
          <cell r="E5" t="str">
            <v>100% Stock</v>
          </cell>
          <cell r="F5">
            <v>-0.10643498470060264</v>
          </cell>
          <cell r="G5">
            <v>-4.1974918418641316E-2</v>
          </cell>
          <cell r="I5">
            <v>0.38246890002025896</v>
          </cell>
          <cell r="J5">
            <v>0.42165652976163642</v>
          </cell>
          <cell r="L5">
            <v>0.33202423657954372</v>
          </cell>
          <cell r="M5">
            <v>0.36013538860901312</v>
          </cell>
          <cell r="O5">
            <v>0.30381210520179514</v>
          </cell>
          <cell r="P5">
            <v>0.32572852773766198</v>
          </cell>
        </row>
        <row r="6">
          <cell r="B6" t="str">
            <v>100% Stock</v>
          </cell>
          <cell r="C6">
            <v>4.1603862068965514</v>
          </cell>
          <cell r="Q6" t="str">
            <v>2004E Pro</v>
          </cell>
        </row>
        <row r="7">
          <cell r="Q7" t="str">
            <v>Forma EPS</v>
          </cell>
        </row>
        <row r="8">
          <cell r="B8" t="str">
            <v>Debt / Cap.</v>
          </cell>
        </row>
        <row r="9">
          <cell r="B9" t="str">
            <v>Standalone</v>
          </cell>
          <cell r="C9">
            <v>0.38454198685183549</v>
          </cell>
        </row>
        <row r="10">
          <cell r="B10" t="str">
            <v>100% Cash</v>
          </cell>
          <cell r="C10">
            <v>0.64540826428440101</v>
          </cell>
          <cell r="Q10" t="str">
            <v>Net Debt / EBITDA</v>
          </cell>
        </row>
        <row r="11">
          <cell r="B11" t="str">
            <v>50% Cash / 50% Stock</v>
          </cell>
          <cell r="C11">
            <v>0.57315666420423084</v>
          </cell>
          <cell r="Q11" t="str">
            <v>Adj. Debt / EBITDAR</v>
          </cell>
        </row>
        <row r="12">
          <cell r="B12" t="str">
            <v>100% Stock</v>
          </cell>
          <cell r="C12">
            <v>0.50258620455830982</v>
          </cell>
          <cell r="Q12" t="str">
            <v>EBITDA / Int. Exp.</v>
          </cell>
        </row>
        <row r="13">
          <cell r="Q13" t="str">
            <v>Debt / Cap.</v>
          </cell>
        </row>
        <row r="14">
          <cell r="B14" t="str">
            <v>EBITDA / Interest</v>
          </cell>
        </row>
        <row r="15">
          <cell r="B15" t="str">
            <v>Standalone</v>
          </cell>
          <cell r="C15">
            <v>2.867739858338699</v>
          </cell>
        </row>
        <row r="16">
          <cell r="B16" t="str">
            <v>100% Cash</v>
          </cell>
          <cell r="C16">
            <v>2.0918928607866025</v>
          </cell>
          <cell r="I16" t="str">
            <v>2003E Credit Statistics</v>
          </cell>
        </row>
        <row r="17">
          <cell r="B17" t="str">
            <v>50% Cash / 50% Stock</v>
          </cell>
          <cell r="C17">
            <v>2.2320322026081798</v>
          </cell>
        </row>
        <row r="18">
          <cell r="B18" t="str">
            <v>100% Stock</v>
          </cell>
          <cell r="C18">
            <v>2.3922960477908157</v>
          </cell>
        </row>
        <row r="20">
          <cell r="D20">
            <v>3.3326618594267243</v>
          </cell>
          <cell r="E20">
            <v>5.1436623381517235</v>
          </cell>
          <cell r="F20">
            <v>4.6146811690758618</v>
          </cell>
          <cell r="G20">
            <v>4.0856999999999992</v>
          </cell>
        </row>
        <row r="21">
          <cell r="D21">
            <v>3.4104902329636726</v>
          </cell>
          <cell r="E21">
            <v>5.4813322032721361</v>
          </cell>
          <cell r="F21">
            <v>5.0023621176220798</v>
          </cell>
          <cell r="G21">
            <v>4.5233920319720236</v>
          </cell>
        </row>
        <row r="22">
          <cell r="D22">
            <v>2.867739858338699</v>
          </cell>
          <cell r="E22">
            <v>2.0918928607866025</v>
          </cell>
          <cell r="F22">
            <v>2.2320322026081798</v>
          </cell>
          <cell r="G22">
            <v>2.3922960477908157</v>
          </cell>
        </row>
        <row r="23">
          <cell r="D23">
            <v>0.38454198685183549</v>
          </cell>
          <cell r="E23">
            <v>0.64540826428440101</v>
          </cell>
          <cell r="F23">
            <v>0.57315666420423084</v>
          </cell>
          <cell r="G23">
            <v>0.50258620455830982</v>
          </cell>
        </row>
      </sheetData>
      <sheetData sheetId="1" refreshError="1"/>
      <sheetData sheetId="2" refreshError="1"/>
      <sheetData sheetId="3" refreshError="1"/>
      <sheetData sheetId="4" refreshError="1"/>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TR"/>
      <sheetName val="__FDSCACHE__"/>
      <sheetName val="LSPN"/>
      <sheetName val="RLRN"/>
      <sheetName val="REVU"/>
      <sheetName val="SCIL"/>
      <sheetName val="Compco"/>
      <sheetName val="Indicative Valuation"/>
      <sheetName val="Stock Price Performance"/>
      <sheetName val="Fixed Ratio Deal Value"/>
      <sheetName val="Trading Stats"/>
      <sheetName val="Input"/>
      <sheetName val="Output"/>
      <sheetName val="Triangulation"/>
      <sheetName val="Fixed Price"/>
      <sheetName val="Contribution Analysis"/>
      <sheetName val="Income Statement"/>
      <sheetName val="LSPN Stock Prices"/>
      <sheetName val="Projections vs Consensus"/>
      <sheetName val="Matrix"/>
      <sheetName val="Football Field"/>
      <sheetName val="NewCo to RLRN"/>
      <sheetName val="Simple DCF"/>
      <sheetName val="Accretion Output"/>
      <sheetName val="Merger Con"/>
      <sheetName val="Synergies"/>
      <sheetName val="Tangible Assets"/>
      <sheetName val="Poseidon Model (DO NOT CHANGE)"/>
      <sheetName val="Projections"/>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row r="1">
          <cell r="B1" t="str">
            <v>NOTE: TROY ESTIMATES ADJUSTED TO MATCH POSEIDON'S 10/31 YEAR END</v>
          </cell>
        </row>
        <row r="3">
          <cell r="B3" t="str">
            <v>Revenue</v>
          </cell>
        </row>
        <row r="4">
          <cell r="B4" t="str">
            <v>Management Estimate</v>
          </cell>
          <cell r="C4">
            <v>2003</v>
          </cell>
          <cell r="E4">
            <v>2004</v>
          </cell>
        </row>
        <row r="6">
          <cell r="B6" t="str">
            <v>Poseidon</v>
          </cell>
          <cell r="C6">
            <v>86</v>
          </cell>
          <cell r="E6">
            <v>99</v>
          </cell>
          <cell r="H6">
            <v>2003</v>
          </cell>
          <cell r="I6">
            <v>2004</v>
          </cell>
        </row>
        <row r="7">
          <cell r="B7" t="str">
            <v>Troy</v>
          </cell>
          <cell r="C7">
            <v>52.5</v>
          </cell>
          <cell r="E7">
            <v>62.9</v>
          </cell>
          <cell r="G7" t="str">
            <v>Poseidon</v>
          </cell>
          <cell r="H7">
            <v>0</v>
          </cell>
          <cell r="I7">
            <v>0</v>
          </cell>
        </row>
        <row r="8">
          <cell r="G8" t="str">
            <v>Troy</v>
          </cell>
          <cell r="H8">
            <v>1.2009175549858364E-2</v>
          </cell>
          <cell r="I8" t="str">
            <v>NA</v>
          </cell>
        </row>
        <row r="9">
          <cell r="B9" t="str">
            <v>Consensus Estimate</v>
          </cell>
          <cell r="C9">
            <v>2003</v>
          </cell>
          <cell r="E9">
            <v>2004</v>
          </cell>
        </row>
        <row r="11">
          <cell r="B11" t="str">
            <v>Poseidon</v>
          </cell>
          <cell r="C11">
            <v>86</v>
          </cell>
          <cell r="E11">
            <v>99</v>
          </cell>
        </row>
        <row r="12">
          <cell r="B12" t="str">
            <v>Troy</v>
          </cell>
          <cell r="C12">
            <v>51.877000000000002</v>
          </cell>
          <cell r="E12" t="str">
            <v>NA</v>
          </cell>
        </row>
        <row r="15">
          <cell r="B15" t="str">
            <v>EPS</v>
          </cell>
        </row>
        <row r="16">
          <cell r="B16" t="str">
            <v>Management Estimate</v>
          </cell>
          <cell r="C16">
            <v>2003</v>
          </cell>
          <cell r="E16">
            <v>2004</v>
          </cell>
        </row>
        <row r="18">
          <cell r="B18" t="str">
            <v>Poseidon</v>
          </cell>
          <cell r="C18">
            <v>7.1428571428571938E-2</v>
          </cell>
          <cell r="E18">
            <v>0.36666666666666714</v>
          </cell>
          <cell r="H18">
            <v>2003</v>
          </cell>
          <cell r="I18">
            <v>2004</v>
          </cell>
        </row>
        <row r="19">
          <cell r="B19" t="str">
            <v>Troy</v>
          </cell>
          <cell r="C19">
            <v>-0.4250000000000001</v>
          </cell>
          <cell r="E19">
            <v>-0.18480492813141683</v>
          </cell>
          <cell r="G19" t="str">
            <v>Poseidon</v>
          </cell>
          <cell r="H19">
            <v>4.4945054945055336</v>
          </cell>
          <cell r="I19">
            <v>4.7619047619048782E-2</v>
          </cell>
        </row>
        <row r="20">
          <cell r="G20" t="str">
            <v>Troy</v>
          </cell>
          <cell r="H20">
            <v>-0.14572864321608014</v>
          </cell>
          <cell r="I20" t="str">
            <v>NA</v>
          </cell>
        </row>
        <row r="21">
          <cell r="B21" t="str">
            <v>Consensus Estimate</v>
          </cell>
          <cell r="C21">
            <v>2003</v>
          </cell>
          <cell r="E21">
            <v>2004</v>
          </cell>
        </row>
        <row r="23">
          <cell r="B23" t="str">
            <v>Poseidon</v>
          </cell>
          <cell r="C23">
            <v>1.3000000000000001E-2</v>
          </cell>
          <cell r="E23">
            <v>0.35000000000000003</v>
          </cell>
        </row>
        <row r="24">
          <cell r="B24" t="str">
            <v>Troy</v>
          </cell>
          <cell r="C24">
            <v>-0.4975</v>
          </cell>
          <cell r="E24" t="str">
            <v>NA</v>
          </cell>
        </row>
      </sheetData>
      <sheetData sheetId="19" refreshError="1"/>
      <sheetData sheetId="20" refreshError="1">
        <row r="1">
          <cell r="B1" t="str">
            <v>Poseidon closing share price as of 9/5/03</v>
          </cell>
          <cell r="C1">
            <v>8.120000000000001</v>
          </cell>
          <cell r="G1" t="str">
            <v>Troy Puchase Price per share</v>
          </cell>
          <cell r="J1">
            <v>10.5</v>
          </cell>
          <cell r="T1">
            <v>37861</v>
          </cell>
        </row>
        <row r="2">
          <cell r="B2" t="str">
            <v xml:space="preserve">15 Day Average </v>
          </cell>
          <cell r="C2">
            <v>6.6993333333333327</v>
          </cell>
          <cell r="T2" t="str">
            <v>TUTR</v>
          </cell>
          <cell r="U2">
            <v>6.97</v>
          </cell>
        </row>
        <row r="4">
          <cell r="C4" t="str">
            <v>Exchange Ratios</v>
          </cell>
          <cell r="G4" t="str">
            <v>Current</v>
          </cell>
          <cell r="L4" t="str">
            <v>Implied Troy Share Price</v>
          </cell>
          <cell r="P4" t="str">
            <v>Current</v>
          </cell>
          <cell r="U4" t="str">
            <v>Exchange Ratios</v>
          </cell>
        </row>
        <row r="5">
          <cell r="C5" t="str">
            <v>Low</v>
          </cell>
          <cell r="D5" t="str">
            <v>Spread</v>
          </cell>
          <cell r="E5" t="str">
            <v>High</v>
          </cell>
          <cell r="G5" t="str">
            <v>Implied Troy Share Price</v>
          </cell>
          <cell r="L5" t="str">
            <v>Low</v>
          </cell>
          <cell r="M5" t="str">
            <v>Spread</v>
          </cell>
          <cell r="N5" t="str">
            <v>High</v>
          </cell>
          <cell r="P5" t="str">
            <v>Implied Exchange Ratios</v>
          </cell>
          <cell r="U5" t="str">
            <v>Low</v>
          </cell>
          <cell r="V5" t="str">
            <v>Spread</v>
          </cell>
          <cell r="W5" t="str">
            <v>High</v>
          </cell>
          <cell r="Y5" t="str">
            <v>Implied Troy Share Price</v>
          </cell>
        </row>
        <row r="6">
          <cell r="B6" t="str">
            <v>DCF + Synergies</v>
          </cell>
          <cell r="C6">
            <v>1.8910311214955906</v>
          </cell>
          <cell r="D6">
            <v>0.69180276443286703</v>
          </cell>
          <cell r="E6">
            <v>2.5828338859284576</v>
          </cell>
          <cell r="G6">
            <v>15.355172706544197</v>
          </cell>
          <cell r="H6" t="str">
            <v>-</v>
          </cell>
          <cell r="I6">
            <v>20.972611153739077</v>
          </cell>
          <cell r="K6" t="str">
            <v>DCF + Synergies</v>
          </cell>
          <cell r="L6">
            <v>15.355172706544197</v>
          </cell>
          <cell r="M6">
            <v>5.6174384471948802</v>
          </cell>
          <cell r="N6">
            <v>20.972611153739077</v>
          </cell>
          <cell r="P6">
            <v>1.8910311214955906</v>
          </cell>
          <cell r="Q6" t="str">
            <v>-</v>
          </cell>
          <cell r="R6">
            <v>2.5828338859284576</v>
          </cell>
          <cell r="T6" t="str">
            <v>DCF + Synergies</v>
          </cell>
          <cell r="U6">
            <v>2.2030376910393397</v>
          </cell>
          <cell r="V6">
            <v>0.80594525784718529</v>
          </cell>
          <cell r="W6">
            <v>3.008982948886525</v>
          </cell>
          <cell r="Y6">
            <v>15.355172706544197</v>
          </cell>
          <cell r="Z6" t="str">
            <v>-</v>
          </cell>
          <cell r="AA6">
            <v>20.972611153739077</v>
          </cell>
        </row>
        <row r="7">
          <cell r="B7" t="str">
            <v>Discounted Cash Flow</v>
          </cell>
          <cell r="C7">
            <v>0.87143645515295753</v>
          </cell>
          <cell r="D7">
            <v>0.3298785376499126</v>
          </cell>
          <cell r="E7">
            <v>1.2013149928028701</v>
          </cell>
          <cell r="G7">
            <v>7.0760640158420163</v>
          </cell>
          <cell r="H7" t="str">
            <v>-</v>
          </cell>
          <cell r="I7">
            <v>9.7546777415593073</v>
          </cell>
          <cell r="K7" t="str">
            <v>Discounted Cash Flow</v>
          </cell>
          <cell r="L7">
            <v>7.0760640158420163</v>
          </cell>
          <cell r="M7">
            <v>2.6786137257172911</v>
          </cell>
          <cell r="N7">
            <v>9.7546777415593073</v>
          </cell>
          <cell r="P7">
            <v>0.87143645515295753</v>
          </cell>
          <cell r="Q7" t="str">
            <v>-</v>
          </cell>
          <cell r="R7">
            <v>1.2013149928028701</v>
          </cell>
          <cell r="T7" t="str">
            <v>Discounted Cash Flow</v>
          </cell>
          <cell r="U7">
            <v>1.0152172189156408</v>
          </cell>
          <cell r="V7">
            <v>0.38430612994509206</v>
          </cell>
          <cell r="W7">
            <v>1.3995233488607328</v>
          </cell>
          <cell r="Y7">
            <v>7.0760640158420163</v>
          </cell>
          <cell r="Z7" t="str">
            <v>-</v>
          </cell>
          <cell r="AA7">
            <v>9.7546777415593073</v>
          </cell>
        </row>
        <row r="8">
          <cell r="B8" t="str">
            <v>Premiums Paid Analysis</v>
          </cell>
          <cell r="C8">
            <v>1.0175712184107757</v>
          </cell>
          <cell r="D8">
            <v>0.35785624531744609</v>
          </cell>
          <cell r="E8">
            <v>1.3754274637282218</v>
          </cell>
          <cell r="G8">
            <v>8.2626782934954992</v>
          </cell>
          <cell r="H8" t="str">
            <v>-</v>
          </cell>
          <cell r="I8">
            <v>11.168471005473162</v>
          </cell>
          <cell r="K8" t="str">
            <v>Premiums Paid Analysis</v>
          </cell>
          <cell r="L8">
            <v>8.2626782934954992</v>
          </cell>
          <cell r="M8">
            <v>2.9057927119776625</v>
          </cell>
          <cell r="N8">
            <v>11.168471005473162</v>
          </cell>
          <cell r="P8">
            <v>1.0175712184107757</v>
          </cell>
          <cell r="Q8" t="str">
            <v>-</v>
          </cell>
          <cell r="R8">
            <v>1.3754274637282218</v>
          </cell>
          <cell r="T8" t="str">
            <v>Premiums Paid Analysis</v>
          </cell>
          <cell r="U8">
            <v>1.1854631697984934</v>
          </cell>
          <cell r="V8">
            <v>0.4168999586768527</v>
          </cell>
          <cell r="W8">
            <v>1.6023631284753461</v>
          </cell>
          <cell r="Y8">
            <v>8.2626782934954992</v>
          </cell>
          <cell r="Z8" t="str">
            <v>-</v>
          </cell>
          <cell r="AA8">
            <v>11.168471005473162</v>
          </cell>
        </row>
        <row r="9">
          <cell r="B9" t="str">
            <v>Comparable Transactions</v>
          </cell>
          <cell r="C9">
            <v>1.9859932844168069</v>
          </cell>
          <cell r="D9">
            <v>0.9348704408776205</v>
          </cell>
          <cell r="E9">
            <v>2.9208637252944274</v>
          </cell>
          <cell r="G9">
            <v>16.126265469464474</v>
          </cell>
          <cell r="H9" t="str">
            <v>-</v>
          </cell>
          <cell r="I9">
            <v>23.717413449390754</v>
          </cell>
          <cell r="K9" t="str">
            <v>Comparable Transactions</v>
          </cell>
          <cell r="L9">
            <v>16.126265469464474</v>
          </cell>
          <cell r="M9">
            <v>7.59114797992628</v>
          </cell>
          <cell r="N9">
            <v>23.717413449390754</v>
          </cell>
          <cell r="P9">
            <v>1.9859932844168069</v>
          </cell>
          <cell r="Q9" t="str">
            <v>-</v>
          </cell>
          <cell r="R9">
            <v>2.9208637252944274</v>
          </cell>
          <cell r="T9" t="str">
            <v>Comparable Transactions</v>
          </cell>
          <cell r="U9">
            <v>2.3136679296218761</v>
          </cell>
          <cell r="V9">
            <v>1.0891173572347603</v>
          </cell>
          <cell r="W9">
            <v>3.4027852868566364</v>
          </cell>
          <cell r="Y9">
            <v>16.126265469464474</v>
          </cell>
          <cell r="Z9" t="str">
            <v>-</v>
          </cell>
          <cell r="AA9">
            <v>23.717413449390754</v>
          </cell>
        </row>
        <row r="10">
          <cell r="B10" t="str">
            <v>Comparable Public Companies</v>
          </cell>
          <cell r="C10">
            <v>1.00058930619445</v>
          </cell>
          <cell r="D10">
            <v>1.1117378215841978</v>
          </cell>
          <cell r="E10">
            <v>2.1123271277786477</v>
          </cell>
          <cell r="G10">
            <v>8.1247851662989348</v>
          </cell>
          <cell r="H10" t="str">
            <v>-</v>
          </cell>
          <cell r="I10">
            <v>17.15209627756262</v>
          </cell>
          <cell r="K10" t="str">
            <v>Comparable Public Companies</v>
          </cell>
          <cell r="L10">
            <v>8.1247851662989348</v>
          </cell>
          <cell r="M10">
            <v>9.0273111112636855</v>
          </cell>
          <cell r="N10">
            <v>17.15209627756262</v>
          </cell>
          <cell r="P10">
            <v>1.00058930619445</v>
          </cell>
          <cell r="Q10" t="str">
            <v>-</v>
          </cell>
          <cell r="R10">
            <v>2.1123271277786477</v>
          </cell>
          <cell r="T10" t="str">
            <v>Comparable Public Companies</v>
          </cell>
          <cell r="U10">
            <v>1.165679363887939</v>
          </cell>
          <cell r="V10">
            <v>1.2951665869818776</v>
          </cell>
          <cell r="W10">
            <v>2.4608459508698166</v>
          </cell>
          <cell r="Y10">
            <v>8.1247851662989348</v>
          </cell>
          <cell r="Z10" t="str">
            <v>-</v>
          </cell>
          <cell r="AA10">
            <v>17.15209627756262</v>
          </cell>
        </row>
        <row r="11">
          <cell r="B11" t="str">
            <v>Contribution Analysis</v>
          </cell>
          <cell r="C11">
            <v>1.9030397755644919</v>
          </cell>
          <cell r="D11">
            <v>0.19260187289408348</v>
          </cell>
          <cell r="E11">
            <v>2.0956416484585754</v>
          </cell>
          <cell r="G11">
            <v>15.452682977583676</v>
          </cell>
          <cell r="H11" t="str">
            <v>-</v>
          </cell>
          <cell r="I11">
            <v>17.016610185483636</v>
          </cell>
          <cell r="K11" t="str">
            <v>Contribution Analysis</v>
          </cell>
          <cell r="L11">
            <v>15.452682977583676</v>
          </cell>
          <cell r="M11">
            <v>1.56392720789996</v>
          </cell>
          <cell r="N11">
            <v>17.016610185483636</v>
          </cell>
          <cell r="P11">
            <v>1.9030397755644919</v>
          </cell>
          <cell r="Q11" t="str">
            <v>-</v>
          </cell>
          <cell r="R11">
            <v>2.0956416484585754</v>
          </cell>
          <cell r="T11" t="str">
            <v>Contribution Analysis</v>
          </cell>
          <cell r="U11">
            <v>2.2170276868843151</v>
          </cell>
          <cell r="V11">
            <v>0.22437980027259119</v>
          </cell>
          <cell r="W11">
            <v>2.4414074871569063</v>
          </cell>
          <cell r="Y11">
            <v>15.452682977583676</v>
          </cell>
          <cell r="Z11" t="str">
            <v>-</v>
          </cell>
          <cell r="AA11">
            <v>17.016610185483636</v>
          </cell>
        </row>
        <row r="12">
          <cell r="B12" t="str">
            <v>Historical Exchange Ratios</v>
          </cell>
          <cell r="C12">
            <v>1.0036945812807883</v>
          </cell>
          <cell r="D12">
            <v>0.6665579009447995</v>
          </cell>
          <cell r="E12">
            <v>1.6702524822255878</v>
          </cell>
          <cell r="G12">
            <v>8.1500000000000021</v>
          </cell>
          <cell r="H12" t="str">
            <v>-</v>
          </cell>
          <cell r="I12">
            <v>13.562450155671774</v>
          </cell>
          <cell r="K12" t="str">
            <v>Historical Exchange Ratios</v>
          </cell>
          <cell r="L12">
            <v>8.1500000000000021</v>
          </cell>
          <cell r="M12">
            <v>5.4124501556717721</v>
          </cell>
          <cell r="N12">
            <v>13.562450155671774</v>
          </cell>
          <cell r="P12">
            <v>1.0036945812807883</v>
          </cell>
          <cell r="Q12" t="str">
            <v>-</v>
          </cell>
          <cell r="R12">
            <v>1.6702524822255878</v>
          </cell>
          <cell r="T12" t="str">
            <v>Historical Exchange Ratios</v>
          </cell>
          <cell r="U12">
            <v>1.1692969870875183</v>
          </cell>
          <cell r="V12">
            <v>0.77653517298016816</v>
          </cell>
          <cell r="W12">
            <v>1.9458321600676864</v>
          </cell>
          <cell r="Y12">
            <v>8.1500000000000021</v>
          </cell>
          <cell r="Z12" t="str">
            <v>-</v>
          </cell>
          <cell r="AA12">
            <v>13.562450155671774</v>
          </cell>
        </row>
        <row r="13">
          <cell r="B13" t="str">
            <v>Transaction Exchange Ratio Range</v>
          </cell>
          <cell r="C13">
            <v>1.3303681868446706</v>
          </cell>
          <cell r="D13">
            <v>0.35457574276243875</v>
          </cell>
          <cell r="E13">
            <v>1.6849439296071094</v>
          </cell>
          <cell r="G13">
            <v>10.802589677178727</v>
          </cell>
          <cell r="K13" t="str">
            <v>Transaction Exchange Ratio Range</v>
          </cell>
          <cell r="L13">
            <v>10.802589677178727</v>
          </cell>
          <cell r="M13">
            <v>0</v>
          </cell>
          <cell r="N13">
            <v>10.802589677178727</v>
          </cell>
          <cell r="P13">
            <v>1.3303681868446706</v>
          </cell>
          <cell r="T13" t="str">
            <v>Transaction Exchange Ratio Range</v>
          </cell>
          <cell r="U13">
            <v>1.3303681868446706</v>
          </cell>
          <cell r="V13">
            <v>0.35457574276243875</v>
          </cell>
          <cell r="W13">
            <v>1.6849439296071094</v>
          </cell>
          <cell r="Y13">
            <v>10.802589677178727</v>
          </cell>
        </row>
        <row r="14">
          <cell r="T14" t="str">
            <v>Note: Based on Poseidon closing share price as of 8/28/03 of $6.97.</v>
          </cell>
        </row>
        <row r="15">
          <cell r="C15" t="str">
            <v>Exchange Ratios</v>
          </cell>
          <cell r="G15" t="str">
            <v>15-Day Average</v>
          </cell>
          <cell r="L15" t="str">
            <v>Implied Troy Share Price</v>
          </cell>
          <cell r="P15" t="str">
            <v>15-Day Average</v>
          </cell>
        </row>
        <row r="16">
          <cell r="C16" t="str">
            <v>Low</v>
          </cell>
          <cell r="D16" t="str">
            <v>Spread</v>
          </cell>
          <cell r="E16" t="str">
            <v>High</v>
          </cell>
          <cell r="G16" t="str">
            <v>Implied Troy Share Price</v>
          </cell>
          <cell r="L16" t="str">
            <v>Low</v>
          </cell>
          <cell r="M16" t="str">
            <v>Spread</v>
          </cell>
          <cell r="N16" t="str">
            <v>High</v>
          </cell>
          <cell r="P16" t="str">
            <v>Implied Exchange Ratios</v>
          </cell>
        </row>
        <row r="17">
          <cell r="B17" t="str">
            <v>DCF + Synergies</v>
          </cell>
          <cell r="C17">
            <v>2.2920448860400335</v>
          </cell>
          <cell r="D17">
            <v>0.83850708237559157</v>
          </cell>
          <cell r="E17">
            <v>3.1305519684156251</v>
          </cell>
          <cell r="G17">
            <v>15.355172706544197</v>
          </cell>
          <cell r="H17" t="str">
            <v>-</v>
          </cell>
          <cell r="I17">
            <v>20.972611153739077</v>
          </cell>
          <cell r="K17" t="str">
            <v>DCF + Synergies</v>
          </cell>
          <cell r="L17">
            <v>15.355172706544197</v>
          </cell>
          <cell r="M17">
            <v>5.6174384471948802</v>
          </cell>
          <cell r="N17">
            <v>20.972611153739077</v>
          </cell>
          <cell r="P17">
            <v>2.2920448860400335</v>
          </cell>
          <cell r="Q17" t="str">
            <v>-</v>
          </cell>
          <cell r="R17">
            <v>3.1305519684156251</v>
          </cell>
        </row>
        <row r="18">
          <cell r="B18" t="str">
            <v>Discounted Cash Flow</v>
          </cell>
          <cell r="C18">
            <v>1.0562340555043312</v>
          </cell>
          <cell r="D18">
            <v>0.39983287775658649</v>
          </cell>
          <cell r="E18">
            <v>1.4560669332609177</v>
          </cell>
          <cell r="G18">
            <v>7.0760640158420163</v>
          </cell>
          <cell r="H18" t="str">
            <v>-</v>
          </cell>
          <cell r="I18">
            <v>9.7546777415593073</v>
          </cell>
          <cell r="K18" t="str">
            <v>Discounted Cash Flow</v>
          </cell>
          <cell r="L18">
            <v>7.0760640158420163</v>
          </cell>
          <cell r="M18">
            <v>2.6786137257172911</v>
          </cell>
          <cell r="N18">
            <v>9.7546777415593073</v>
          </cell>
          <cell r="P18">
            <v>1.0562340555043312</v>
          </cell>
          <cell r="Q18" t="str">
            <v>-</v>
          </cell>
          <cell r="R18">
            <v>1.4560669332609177</v>
          </cell>
        </row>
        <row r="19">
          <cell r="B19" t="str">
            <v>Premiums Paid Analysis</v>
          </cell>
          <cell r="C19">
            <v>1.2333582884111105</v>
          </cell>
          <cell r="D19">
            <v>0.4337435633363016</v>
          </cell>
          <cell r="E19">
            <v>1.6671018517474121</v>
          </cell>
          <cell r="G19">
            <v>8.2626782934954992</v>
          </cell>
          <cell r="H19" t="str">
            <v>-</v>
          </cell>
          <cell r="I19">
            <v>11.168471005473162</v>
          </cell>
          <cell r="K19" t="str">
            <v>Premiums Paid Analysis</v>
          </cell>
          <cell r="L19">
            <v>8.2626782934954992</v>
          </cell>
          <cell r="M19">
            <v>2.9057927119776625</v>
          </cell>
          <cell r="N19">
            <v>11.168471005473162</v>
          </cell>
          <cell r="P19">
            <v>1.2333582884111105</v>
          </cell>
          <cell r="Q19" t="str">
            <v>-</v>
          </cell>
          <cell r="R19">
            <v>1.6671018517474121</v>
          </cell>
        </row>
        <row r="20">
          <cell r="B20" t="str">
            <v>Comparable Transactions</v>
          </cell>
          <cell r="C20">
            <v>2.4071448108465234</v>
          </cell>
          <cell r="D20">
            <v>1.1331199094327218</v>
          </cell>
          <cell r="E20">
            <v>3.5402647202792452</v>
          </cell>
          <cell r="G20">
            <v>16.126265469464474</v>
          </cell>
          <cell r="H20" t="str">
            <v>-</v>
          </cell>
          <cell r="I20">
            <v>23.717413449390754</v>
          </cell>
          <cell r="K20" t="str">
            <v>Comparable Transactions</v>
          </cell>
          <cell r="L20">
            <v>16.126265469464474</v>
          </cell>
          <cell r="M20">
            <v>7.59114797992628</v>
          </cell>
          <cell r="N20">
            <v>23.717413449390754</v>
          </cell>
          <cell r="P20">
            <v>2.4071448108465234</v>
          </cell>
          <cell r="Q20" t="str">
            <v>-</v>
          </cell>
          <cell r="R20">
            <v>3.5402647202792452</v>
          </cell>
        </row>
        <row r="21">
          <cell r="B21" t="str">
            <v>Comparable Public Companies</v>
          </cell>
          <cell r="C21">
            <v>1.2127751765796002</v>
          </cell>
          <cell r="D21">
            <v>1.347493946352426</v>
          </cell>
          <cell r="E21">
            <v>2.5602691229320262</v>
          </cell>
          <cell r="G21">
            <v>8.1247851662989348</v>
          </cell>
          <cell r="H21" t="str">
            <v>-</v>
          </cell>
          <cell r="I21">
            <v>17.15209627756262</v>
          </cell>
          <cell r="K21" t="str">
            <v>Comparable Public Companies</v>
          </cell>
          <cell r="L21">
            <v>8.1247851662989348</v>
          </cell>
          <cell r="M21">
            <v>9.0273111112636855</v>
          </cell>
          <cell r="N21">
            <v>17.15209627756262</v>
          </cell>
          <cell r="P21">
            <v>1.2127751765796002</v>
          </cell>
          <cell r="Q21" t="str">
            <v>-</v>
          </cell>
          <cell r="R21">
            <v>2.5602691229320262</v>
          </cell>
        </row>
        <row r="22">
          <cell r="B22" t="str">
            <v>Contribution Analysis</v>
          </cell>
          <cell r="C22">
            <v>1.9030397755644919</v>
          </cell>
          <cell r="D22">
            <v>0.19260187289408348</v>
          </cell>
          <cell r="E22">
            <v>2.0956416484585754</v>
          </cell>
          <cell r="G22">
            <v>12.749097803098385</v>
          </cell>
          <cell r="H22" t="str">
            <v>-</v>
          </cell>
          <cell r="I22">
            <v>14.039401950240148</v>
          </cell>
          <cell r="K22" t="str">
            <v>Contribution Analysis</v>
          </cell>
          <cell r="L22">
            <v>12.749097803098385</v>
          </cell>
          <cell r="M22">
            <v>1.2903041471417627</v>
          </cell>
          <cell r="N22">
            <v>14.039401950240148</v>
          </cell>
          <cell r="P22">
            <v>1.9030397755644919</v>
          </cell>
          <cell r="Q22" t="str">
            <v>-</v>
          </cell>
          <cell r="R22">
            <v>2.0956416484585754</v>
          </cell>
        </row>
        <row r="23">
          <cell r="B23" t="str">
            <v>Historical Exchange Ratios</v>
          </cell>
          <cell r="C23">
            <v>1.0036945812807883</v>
          </cell>
          <cell r="D23">
            <v>0.6665579009447995</v>
          </cell>
          <cell r="E23">
            <v>1.6702524822255878</v>
          </cell>
          <cell r="G23">
            <v>6.7240845648604264</v>
          </cell>
          <cell r="H23" t="str">
            <v>-</v>
          </cell>
          <cell r="I23">
            <v>11.189578129256621</v>
          </cell>
          <cell r="K23" t="str">
            <v>Historical Exchange Ratios</v>
          </cell>
          <cell r="L23">
            <v>6.7240845648604264</v>
          </cell>
          <cell r="M23">
            <v>4.4654935643961942</v>
          </cell>
          <cell r="N23">
            <v>11.189578129256621</v>
          </cell>
          <cell r="P23">
            <v>1.0036945812807883</v>
          </cell>
          <cell r="Q23" t="str">
            <v>-</v>
          </cell>
          <cell r="R23">
            <v>1.6702524822255878</v>
          </cell>
        </row>
        <row r="24">
          <cell r="B24" t="str">
            <v>Transaction Exchange Ratio Range</v>
          </cell>
          <cell r="C24">
            <v>1.3303681868446706</v>
          </cell>
          <cell r="D24">
            <v>0.35457574276243875</v>
          </cell>
          <cell r="E24">
            <v>1.6849439296071094</v>
          </cell>
          <cell r="G24">
            <v>10.5</v>
          </cell>
          <cell r="K24" t="str">
            <v>Transaction Exchange Ratio Range</v>
          </cell>
          <cell r="L24">
            <v>10.5</v>
          </cell>
          <cell r="M24">
            <v>0</v>
          </cell>
          <cell r="N24">
            <v>10.5</v>
          </cell>
          <cell r="P24">
            <v>1.3303681868446706</v>
          </cell>
          <cell r="Q24" t="str">
            <v>-</v>
          </cell>
          <cell r="R24">
            <v>1.6849439296071094</v>
          </cell>
        </row>
        <row r="26">
          <cell r="G26" t="str">
            <v>Output for Chart</v>
          </cell>
        </row>
        <row r="27">
          <cell r="C27" t="str">
            <v>Current</v>
          </cell>
          <cell r="G27" t="str">
            <v>15-Day Average</v>
          </cell>
          <cell r="L27" t="str">
            <v>Current</v>
          </cell>
          <cell r="P27" t="str">
            <v>15-Day Average</v>
          </cell>
        </row>
        <row r="28">
          <cell r="C28" t="str">
            <v>Implied Troy Share Price</v>
          </cell>
          <cell r="G28" t="str">
            <v>Implied Troy Share Price</v>
          </cell>
          <cell r="L28" t="str">
            <v>Implied Exchange Ratio</v>
          </cell>
          <cell r="P28" t="str">
            <v>Implied Exchange Ratio (1)</v>
          </cell>
        </row>
        <row r="29">
          <cell r="C29">
            <v>10.802589677178727</v>
          </cell>
          <cell r="G29">
            <v>10.5</v>
          </cell>
          <cell r="L29">
            <v>1.3303681868446706</v>
          </cell>
          <cell r="P29">
            <v>1.3303681868446706</v>
          </cell>
          <cell r="Q29" t="str">
            <v>-</v>
          </cell>
          <cell r="R29">
            <v>1.6849439296071094</v>
          </cell>
        </row>
        <row r="30">
          <cell r="C30">
            <v>8.1500000000000021</v>
          </cell>
          <cell r="D30" t="str">
            <v>-</v>
          </cell>
          <cell r="E30">
            <v>13.562450155671774</v>
          </cell>
          <cell r="G30">
            <v>6.7240845648604264</v>
          </cell>
          <cell r="H30" t="str">
            <v>-</v>
          </cell>
          <cell r="I30">
            <v>11.189578129256621</v>
          </cell>
          <cell r="L30">
            <v>1.0036945812807883</v>
          </cell>
          <cell r="M30" t="str">
            <v>-</v>
          </cell>
          <cell r="N30">
            <v>1.6702524822255878</v>
          </cell>
          <cell r="P30">
            <v>1.0036945812807883</v>
          </cell>
          <cell r="Q30" t="str">
            <v>-</v>
          </cell>
          <cell r="R30">
            <v>1.6702524822255878</v>
          </cell>
        </row>
        <row r="31">
          <cell r="C31">
            <v>15.452682977583676</v>
          </cell>
          <cell r="D31" t="str">
            <v>-</v>
          </cell>
          <cell r="E31">
            <v>17.016610185483636</v>
          </cell>
          <cell r="G31">
            <v>12.749097803098385</v>
          </cell>
          <cell r="H31" t="str">
            <v>-</v>
          </cell>
          <cell r="I31">
            <v>14.039401950240148</v>
          </cell>
          <cell r="L31">
            <v>1.9030397755644919</v>
          </cell>
          <cell r="M31" t="str">
            <v>-</v>
          </cell>
          <cell r="N31">
            <v>2.0956416484585754</v>
          </cell>
          <cell r="P31">
            <v>1.9030397755644919</v>
          </cell>
          <cell r="Q31" t="str">
            <v>-</v>
          </cell>
          <cell r="R31">
            <v>2.0956416484585754</v>
          </cell>
        </row>
        <row r="32">
          <cell r="C32">
            <v>8.1247851662989348</v>
          </cell>
          <cell r="D32" t="str">
            <v>-</v>
          </cell>
          <cell r="E32">
            <v>17.15209627756262</v>
          </cell>
          <cell r="G32">
            <v>8.1247851662989348</v>
          </cell>
          <cell r="H32" t="str">
            <v>-</v>
          </cell>
          <cell r="I32">
            <v>17.15209627756262</v>
          </cell>
          <cell r="L32">
            <v>1.00058930619445</v>
          </cell>
          <cell r="M32" t="str">
            <v>-</v>
          </cell>
          <cell r="N32">
            <v>2.1123271277786477</v>
          </cell>
          <cell r="P32">
            <v>1.2127751765796002</v>
          </cell>
          <cell r="Q32" t="str">
            <v>-</v>
          </cell>
          <cell r="R32">
            <v>2.5602691229320262</v>
          </cell>
        </row>
        <row r="33">
          <cell r="C33">
            <v>16.126265469464474</v>
          </cell>
          <cell r="D33" t="str">
            <v>-</v>
          </cell>
          <cell r="E33">
            <v>23.717413449390754</v>
          </cell>
          <cell r="G33">
            <v>16.126265469464474</v>
          </cell>
          <cell r="H33" t="str">
            <v>-</v>
          </cell>
          <cell r="I33">
            <v>23.717413449390754</v>
          </cell>
          <cell r="L33">
            <v>1.9859932844168069</v>
          </cell>
          <cell r="M33" t="str">
            <v>-</v>
          </cell>
          <cell r="N33">
            <v>2.9208637252944274</v>
          </cell>
          <cell r="P33">
            <v>2.4071448108465234</v>
          </cell>
          <cell r="Q33" t="str">
            <v>-</v>
          </cell>
          <cell r="R33">
            <v>3.5402647202792452</v>
          </cell>
        </row>
        <row r="34">
          <cell r="C34">
            <v>8.2626782934954992</v>
          </cell>
          <cell r="D34" t="str">
            <v>-</v>
          </cell>
          <cell r="E34">
            <v>11.168471005473162</v>
          </cell>
          <cell r="G34">
            <v>8.2626782934954992</v>
          </cell>
          <cell r="H34" t="str">
            <v>-</v>
          </cell>
          <cell r="I34">
            <v>11.168471005473162</v>
          </cell>
          <cell r="L34">
            <v>1.0175712184107757</v>
          </cell>
          <cell r="M34" t="str">
            <v>-</v>
          </cell>
          <cell r="N34">
            <v>1.3754274637282218</v>
          </cell>
          <cell r="P34">
            <v>1.2333582884111105</v>
          </cell>
          <cell r="Q34" t="str">
            <v>-</v>
          </cell>
          <cell r="R34">
            <v>1.6671018517474121</v>
          </cell>
        </row>
        <row r="35">
          <cell r="C35">
            <v>7.0760640158420163</v>
          </cell>
          <cell r="D35" t="str">
            <v>-</v>
          </cell>
          <cell r="E35">
            <v>9.7546777415593073</v>
          </cell>
          <cell r="G35">
            <v>7.0760640158420163</v>
          </cell>
          <cell r="H35" t="str">
            <v>-</v>
          </cell>
          <cell r="I35">
            <v>9.7546777415593073</v>
          </cell>
          <cell r="L35">
            <v>0.87143645515295753</v>
          </cell>
          <cell r="M35" t="str">
            <v>-</v>
          </cell>
          <cell r="N35">
            <v>1.2013149928028701</v>
          </cell>
          <cell r="P35">
            <v>1.0562340555043312</v>
          </cell>
          <cell r="Q35" t="str">
            <v>-</v>
          </cell>
          <cell r="R35">
            <v>1.4560669332609177</v>
          </cell>
        </row>
        <row r="36">
          <cell r="C36">
            <v>15.355172706544197</v>
          </cell>
          <cell r="D36" t="str">
            <v>-</v>
          </cell>
          <cell r="E36">
            <v>20.972611153739077</v>
          </cell>
          <cell r="G36">
            <v>15.355172706544197</v>
          </cell>
          <cell r="H36" t="str">
            <v>-</v>
          </cell>
          <cell r="I36">
            <v>20.972611153739077</v>
          </cell>
          <cell r="L36">
            <v>1.8910311214955906</v>
          </cell>
          <cell r="M36" t="str">
            <v>-</v>
          </cell>
          <cell r="N36">
            <v>2.5828338859284576</v>
          </cell>
          <cell r="P36">
            <v>2.2920448860400335</v>
          </cell>
          <cell r="Q36" t="str">
            <v>-</v>
          </cell>
          <cell r="R36">
            <v>3.1305519684156251</v>
          </cell>
        </row>
      </sheetData>
      <sheetData sheetId="21" refreshError="1">
        <row r="1">
          <cell r="A1" t="str">
            <v>2003 synergies</v>
          </cell>
          <cell r="C1">
            <v>20.5</v>
          </cell>
        </row>
        <row r="2">
          <cell r="A2" t="str">
            <v>2004 synergies</v>
          </cell>
          <cell r="C2">
            <v>20.5</v>
          </cell>
        </row>
        <row r="4">
          <cell r="B4" t="str">
            <v>Revenue</v>
          </cell>
          <cell r="C4" t="str">
            <v>CY 2002</v>
          </cell>
          <cell r="D4" t="str">
            <v>CY2003</v>
          </cell>
          <cell r="E4" t="str">
            <v>CY2004</v>
          </cell>
          <cell r="G4" t="str">
            <v>Revenue Growth</v>
          </cell>
          <cell r="H4" t="str">
            <v>CY2002-CY2003</v>
          </cell>
          <cell r="I4" t="str">
            <v>CY2003-CY2004</v>
          </cell>
        </row>
        <row r="5">
          <cell r="B5" t="str">
            <v>Renaissance</v>
          </cell>
          <cell r="D5">
            <v>133.33000000000001</v>
          </cell>
          <cell r="E5">
            <v>141.22</v>
          </cell>
          <cell r="G5" t="str">
            <v>Renaissance</v>
          </cell>
          <cell r="H5">
            <v>0.21759221208551383</v>
          </cell>
          <cell r="I5">
            <v>5.9176479411985117E-2</v>
          </cell>
        </row>
        <row r="6">
          <cell r="B6" t="str">
            <v>PF Poseidon/Troy</v>
          </cell>
          <cell r="C6">
            <v>123.809</v>
          </cell>
          <cell r="D6">
            <v>142.4</v>
          </cell>
          <cell r="E6">
            <v>166.20000000000002</v>
          </cell>
          <cell r="G6" t="str">
            <v>PF Poseidon/Troy</v>
          </cell>
          <cell r="H6">
            <v>0.15015871220993637</v>
          </cell>
          <cell r="I6">
            <v>0.1671348314606742</v>
          </cell>
        </row>
        <row r="7">
          <cell r="G7" t="str">
            <v>* NewCo 02-03 growth rate based on 2002A</v>
          </cell>
        </row>
        <row r="9">
          <cell r="B9" t="str">
            <v>EBITDA</v>
          </cell>
          <cell r="C9" t="str">
            <v>CY 2002</v>
          </cell>
          <cell r="D9" t="str">
            <v>CY2003</v>
          </cell>
          <cell r="E9" t="str">
            <v>CY2004</v>
          </cell>
          <cell r="G9" t="str">
            <v>EBITDA Growth</v>
          </cell>
          <cell r="H9" t="str">
            <v>CY2002-CY2003</v>
          </cell>
          <cell r="I9" t="str">
            <v>CY2003-CY2004</v>
          </cell>
        </row>
        <row r="10">
          <cell r="B10" t="str">
            <v>Renaissance</v>
          </cell>
          <cell r="D10">
            <v>51.21</v>
          </cell>
          <cell r="E10">
            <v>53.83</v>
          </cell>
          <cell r="G10" t="str">
            <v>Renaissance</v>
          </cell>
          <cell r="H10">
            <v>-5.6732363234481498E-2</v>
          </cell>
          <cell r="I10">
            <v>5.1161882444834994E-2</v>
          </cell>
        </row>
        <row r="11">
          <cell r="B11" t="str">
            <v>PF Poseidon/Troy</v>
          </cell>
          <cell r="C11">
            <v>-2.7209999999999965</v>
          </cell>
          <cell r="D11">
            <v>22.575000000000003</v>
          </cell>
          <cell r="E11">
            <v>33.56666666666667</v>
          </cell>
          <cell r="G11" t="str">
            <v>PF Poseidon/Troy</v>
          </cell>
          <cell r="H11" t="str">
            <v>NM</v>
          </cell>
          <cell r="I11">
            <v>0.48689553340716119</v>
          </cell>
        </row>
        <row r="12">
          <cell r="G12" t="str">
            <v>* NewCo 02-03 growth rate based on 2002A and adds in $20.5 mm in synergies to 2002</v>
          </cell>
        </row>
        <row r="13">
          <cell r="B13" t="str">
            <v>EBITDA Margin</v>
          </cell>
          <cell r="D13" t="str">
            <v>CY2003</v>
          </cell>
          <cell r="E13" t="str">
            <v>CY2004</v>
          </cell>
        </row>
        <row r="14">
          <cell r="B14" t="str">
            <v>Renaissance</v>
          </cell>
          <cell r="D14">
            <v>0.38408460211505285</v>
          </cell>
          <cell r="E14">
            <v>0.38117830335646508</v>
          </cell>
        </row>
        <row r="15">
          <cell r="B15" t="str">
            <v>PF Poseidon/Troy</v>
          </cell>
          <cell r="D15">
            <v>0.15853230337078653</v>
          </cell>
          <cell r="E15">
            <v>0.20196550340954672</v>
          </cell>
        </row>
      </sheetData>
      <sheetData sheetId="22" refreshError="1"/>
      <sheetData sheetId="23" refreshError="1">
        <row r="2">
          <cell r="C2" t="str">
            <v>Key 2004 Assumptions:</v>
          </cell>
          <cell r="I2">
            <v>2004</v>
          </cell>
          <cell r="L2" t="str">
            <v>Poseidon</v>
          </cell>
          <cell r="M2" t="str">
            <v>Troy</v>
          </cell>
          <cell r="N2" t="str">
            <v>Combined</v>
          </cell>
          <cell r="Q2" t="str">
            <v>2004E Revenue Table</v>
          </cell>
          <cell r="X2" t="str">
            <v>Key 2005 Assumptions:</v>
          </cell>
          <cell r="AC2">
            <v>2005</v>
          </cell>
          <cell r="AF2" t="str">
            <v>Poseidon</v>
          </cell>
          <cell r="AG2" t="str">
            <v>Troy</v>
          </cell>
          <cell r="AH2" t="str">
            <v>Combined</v>
          </cell>
          <cell r="AJ2" t="str">
            <v>2005E Revenue Table</v>
          </cell>
        </row>
        <row r="3">
          <cell r="D3" t="str">
            <v>Poseidon Current Share Price</v>
          </cell>
          <cell r="G3">
            <v>8.120000000000001</v>
          </cell>
          <cell r="I3" t="str">
            <v>Revenue</v>
          </cell>
          <cell r="L3">
            <v>99</v>
          </cell>
          <cell r="M3">
            <v>62.9</v>
          </cell>
          <cell r="N3">
            <v>161.9</v>
          </cell>
          <cell r="Q3">
            <v>0.33447043100185364</v>
          </cell>
          <cell r="R3">
            <v>60</v>
          </cell>
          <cell r="S3">
            <v>61</v>
          </cell>
          <cell r="T3">
            <v>62.9</v>
          </cell>
          <cell r="U3">
            <v>64</v>
          </cell>
          <cell r="V3">
            <v>65</v>
          </cell>
          <cell r="AC3" t="str">
            <v>Revenue</v>
          </cell>
          <cell r="AF3">
            <v>114</v>
          </cell>
          <cell r="AG3">
            <v>73.7</v>
          </cell>
          <cell r="AH3">
            <v>187.7</v>
          </cell>
          <cell r="AJ3">
            <v>0.76364977343365348</v>
          </cell>
          <cell r="AK3">
            <v>70</v>
          </cell>
          <cell r="AL3">
            <v>72</v>
          </cell>
          <cell r="AM3">
            <v>73.7</v>
          </cell>
          <cell r="AN3">
            <v>76</v>
          </cell>
          <cell r="AO3">
            <v>78</v>
          </cell>
        </row>
        <row r="4">
          <cell r="D4" t="str">
            <v>Base Case Cost Savings</v>
          </cell>
          <cell r="G4">
            <v>17.5</v>
          </cell>
          <cell r="H4">
            <v>20</v>
          </cell>
          <cell r="I4" t="str">
            <v>COGS</v>
          </cell>
          <cell r="N4">
            <v>19.899999999999999</v>
          </cell>
          <cell r="Q4">
            <v>1.3303681868446706</v>
          </cell>
          <cell r="R4">
            <v>0.27733392334301654</v>
          </cell>
          <cell r="S4">
            <v>0.29703616736330535</v>
          </cell>
          <cell r="T4">
            <v>0.33447043100185364</v>
          </cell>
          <cell r="U4">
            <v>0.35614289942417121</v>
          </cell>
          <cell r="V4">
            <v>0.37584514344446002</v>
          </cell>
          <cell r="X4" t="str">
            <v>Base Case Cost Savings</v>
          </cell>
          <cell r="AA4">
            <v>22.9</v>
          </cell>
          <cell r="AB4">
            <v>25.4</v>
          </cell>
          <cell r="AC4" t="str">
            <v>COGS</v>
          </cell>
          <cell r="AH4">
            <v>23.2</v>
          </cell>
          <cell r="AJ4">
            <v>1.3303681868446706</v>
          </cell>
          <cell r="AK4">
            <v>0.69226623466452641</v>
          </cell>
          <cell r="AL4">
            <v>0.73085193129648707</v>
          </cell>
          <cell r="AM4">
            <v>0.76364977343365348</v>
          </cell>
          <cell r="AN4">
            <v>0.80802332456040782</v>
          </cell>
          <cell r="AO4">
            <v>0.84660902119236836</v>
          </cell>
        </row>
        <row r="5">
          <cell r="D5" t="str">
            <v>Intangible Allocation</v>
          </cell>
          <cell r="G5">
            <v>0.5</v>
          </cell>
          <cell r="H5">
            <v>0.64794566512779583</v>
          </cell>
          <cell r="I5" t="str">
            <v>Gross Profit</v>
          </cell>
          <cell r="N5">
            <v>142</v>
          </cell>
          <cell r="Q5">
            <v>1.6849439296071094</v>
          </cell>
          <cell r="R5">
            <v>0.25904885950144035</v>
          </cell>
          <cell r="S5">
            <v>0.27745210343767629</v>
          </cell>
          <cell r="T5">
            <v>0.31241826691652413</v>
          </cell>
          <cell r="U5">
            <v>0.33266183524638354</v>
          </cell>
          <cell r="V5">
            <v>0.35106507918261942</v>
          </cell>
          <cell r="X5" t="str">
            <v>Intangible Allocation</v>
          </cell>
          <cell r="AA5">
            <v>0.5</v>
          </cell>
          <cell r="AB5">
            <v>0.64794566512779583</v>
          </cell>
          <cell r="AC5" t="str">
            <v>Gross Profit</v>
          </cell>
          <cell r="AH5">
            <v>164.5</v>
          </cell>
          <cell r="AJ5">
            <v>1.6849439296071094</v>
          </cell>
          <cell r="AK5">
            <v>0.6474783482005444</v>
          </cell>
          <cell r="AL5">
            <v>0.68356764718467899</v>
          </cell>
          <cell r="AM5">
            <v>0.71424355132119333</v>
          </cell>
          <cell r="AN5">
            <v>0.75574624515294775</v>
          </cell>
          <cell r="AO5">
            <v>0.79183554413708235</v>
          </cell>
        </row>
        <row r="6">
          <cell r="D6" t="str">
            <v>2004 Poseidon Shares Out</v>
          </cell>
          <cell r="G6">
            <v>18</v>
          </cell>
          <cell r="X6" t="str">
            <v>2005E Poseidon Shares Out</v>
          </cell>
          <cell r="AA6">
            <v>18.5</v>
          </cell>
        </row>
        <row r="7">
          <cell r="D7" t="str">
            <v>Current Troy Shares Out</v>
          </cell>
          <cell r="G7">
            <v>4.8740981071428564</v>
          </cell>
          <cell r="I7" t="str">
            <v>Sales/Mktg</v>
          </cell>
          <cell r="N7">
            <v>86.399999999999991</v>
          </cell>
          <cell r="R7">
            <v>60</v>
          </cell>
          <cell r="S7">
            <v>61</v>
          </cell>
          <cell r="T7">
            <v>62.9</v>
          </cell>
          <cell r="U7">
            <v>64</v>
          </cell>
          <cell r="V7">
            <v>65</v>
          </cell>
          <cell r="X7" t="str">
            <v>Am't of Amort. w/1 yr life</v>
          </cell>
          <cell r="AA7">
            <v>1</v>
          </cell>
          <cell r="AC7" t="str">
            <v>Sales/Mktg</v>
          </cell>
          <cell r="AH7">
            <v>94.6</v>
          </cell>
          <cell r="AK7">
            <v>70</v>
          </cell>
          <cell r="AL7">
            <v>72</v>
          </cell>
          <cell r="AM7">
            <v>73.7</v>
          </cell>
          <cell r="AN7">
            <v>76</v>
          </cell>
          <cell r="AO7">
            <v>78</v>
          </cell>
        </row>
        <row r="8">
          <cell r="D8" t="str">
            <v>2004E Poseidon Stand-Alone EPS</v>
          </cell>
          <cell r="G8">
            <v>0.36666666666666714</v>
          </cell>
          <cell r="I8" t="str">
            <v>G &amp; A</v>
          </cell>
          <cell r="N8">
            <v>27</v>
          </cell>
          <cell r="Q8" t="str">
            <v>Low Exchange Ratio</v>
          </cell>
          <cell r="R8">
            <v>-5.7136507658837099E-2</v>
          </cell>
          <cell r="S8">
            <v>-3.7434263638548293E-2</v>
          </cell>
          <cell r="T8">
            <v>0</v>
          </cell>
          <cell r="U8">
            <v>2.167246842231757E-2</v>
          </cell>
          <cell r="V8">
            <v>4.1374712442606376E-2</v>
          </cell>
          <cell r="AC8" t="str">
            <v>G &amp; A</v>
          </cell>
          <cell r="AH8">
            <v>26.5</v>
          </cell>
          <cell r="AJ8" t="str">
            <v>Low Exchange Ratio</v>
          </cell>
          <cell r="AK8">
            <v>-7.1383538769127064E-2</v>
          </cell>
          <cell r="AL8">
            <v>-3.2797842137166411E-2</v>
          </cell>
          <cell r="AM8">
            <v>0</v>
          </cell>
          <cell r="AN8">
            <v>4.437355112675434E-2</v>
          </cell>
          <cell r="AO8">
            <v>8.2959247758714882E-2</v>
          </cell>
        </row>
        <row r="9">
          <cell r="D9" t="str">
            <v>Tax Rate</v>
          </cell>
          <cell r="G9">
            <v>0.45</v>
          </cell>
          <cell r="I9" t="str">
            <v>Development &amp; Support</v>
          </cell>
          <cell r="N9">
            <v>23.3</v>
          </cell>
          <cell r="Q9" t="str">
            <v>High Exchange Ratio</v>
          </cell>
          <cell r="R9">
            <v>-5.336940741508378E-2</v>
          </cell>
          <cell r="S9">
            <v>-3.4966163478847845E-2</v>
          </cell>
          <cell r="T9">
            <v>0</v>
          </cell>
          <cell r="U9">
            <v>2.0243568329859407E-2</v>
          </cell>
          <cell r="V9">
            <v>3.8646812266095287E-2</v>
          </cell>
          <cell r="AC9" t="str">
            <v>Development &amp; Support</v>
          </cell>
          <cell r="AH9">
            <v>25.3</v>
          </cell>
          <cell r="AJ9" t="str">
            <v>High Exchange Ratio</v>
          </cell>
          <cell r="AK9">
            <v>-6.676520312064893E-2</v>
          </cell>
          <cell r="AL9">
            <v>-3.0675904136514331E-2</v>
          </cell>
          <cell r="AM9">
            <v>0</v>
          </cell>
          <cell r="AN9">
            <v>4.1502693831754423E-2</v>
          </cell>
          <cell r="AO9">
            <v>7.7591992815889022E-2</v>
          </cell>
        </row>
        <row r="10">
          <cell r="D10" t="str">
            <v>COGS as % of Sales</v>
          </cell>
          <cell r="G10">
            <v>0.12291537986411363</v>
          </cell>
          <cell r="I10" t="str">
            <v>Amortization</v>
          </cell>
          <cell r="N10">
            <v>1.9</v>
          </cell>
          <cell r="AC10" t="str">
            <v>Amortization</v>
          </cell>
          <cell r="AH10">
            <v>1.5</v>
          </cell>
        </row>
        <row r="11">
          <cell r="D11" t="str">
            <v>Poseidon Pro Forma Ownership</v>
          </cell>
          <cell r="G11">
            <v>0.72</v>
          </cell>
          <cell r="I11" t="str">
            <v>Revised Amortization</v>
          </cell>
          <cell r="N11">
            <v>5.6103828264508913</v>
          </cell>
          <cell r="Q11" t="str">
            <v>2004E Cost Savings Table</v>
          </cell>
          <cell r="AC11" t="str">
            <v>Revised Amortization</v>
          </cell>
          <cell r="AH11">
            <v>4.6103828264508913</v>
          </cell>
          <cell r="AJ11" t="str">
            <v>2005E Cost Savings Table</v>
          </cell>
        </row>
        <row r="12">
          <cell r="D12" t="str">
            <v>Exchange Ratio</v>
          </cell>
          <cell r="G12">
            <v>1.3303681868446706</v>
          </cell>
          <cell r="I12" t="str">
            <v>Synergies</v>
          </cell>
          <cell r="N12">
            <v>-17.5</v>
          </cell>
          <cell r="Q12">
            <v>0.33447043100185364</v>
          </cell>
          <cell r="R12">
            <v>17.5</v>
          </cell>
          <cell r="S12">
            <v>18</v>
          </cell>
          <cell r="T12">
            <v>19</v>
          </cell>
          <cell r="U12">
            <v>20</v>
          </cell>
          <cell r="V12">
            <v>21</v>
          </cell>
          <cell r="AC12" t="str">
            <v>Synergies</v>
          </cell>
          <cell r="AH12">
            <v>-22.9</v>
          </cell>
          <cell r="AJ12">
            <v>0.76364977343365348</v>
          </cell>
          <cell r="AK12">
            <v>22.9</v>
          </cell>
          <cell r="AL12">
            <v>24</v>
          </cell>
          <cell r="AM12">
            <v>25.4</v>
          </cell>
          <cell r="AN12">
            <v>26</v>
          </cell>
          <cell r="AO12">
            <v>27</v>
          </cell>
        </row>
        <row r="13">
          <cell r="I13" t="str">
            <v>Severance and CEO Reserve</v>
          </cell>
          <cell r="N13">
            <v>0.8</v>
          </cell>
          <cell r="Q13">
            <v>1.3303681868446706</v>
          </cell>
          <cell r="R13">
            <v>0.33447043100185364</v>
          </cell>
          <cell r="S13">
            <v>0.34570209757539161</v>
          </cell>
          <cell r="T13">
            <v>0.36816543072246721</v>
          </cell>
          <cell r="U13">
            <v>0.39062876386954293</v>
          </cell>
          <cell r="V13">
            <v>0.41309209701661864</v>
          </cell>
          <cell r="AC13" t="str">
            <v>Severance and CEO Reserve</v>
          </cell>
          <cell r="AH13">
            <v>1</v>
          </cell>
          <cell r="AJ13">
            <v>1.3303681868446706</v>
          </cell>
          <cell r="AK13">
            <v>0.76364977343365348</v>
          </cell>
          <cell r="AL13">
            <v>0.78786493690964365</v>
          </cell>
          <cell r="AM13">
            <v>0.81868423587908623</v>
          </cell>
          <cell r="AN13">
            <v>0.83189250686599003</v>
          </cell>
          <cell r="AO13">
            <v>0.85390629184416322</v>
          </cell>
        </row>
        <row r="14">
          <cell r="I14" t="str">
            <v>Operating Profit</v>
          </cell>
          <cell r="N14">
            <v>14.489617173549121</v>
          </cell>
          <cell r="Q14">
            <v>1.6849439296071094</v>
          </cell>
          <cell r="R14">
            <v>0.31241826691652413</v>
          </cell>
          <cell r="S14">
            <v>0.32290941196327277</v>
          </cell>
          <cell r="T14">
            <v>0.34389170205676978</v>
          </cell>
          <cell r="U14">
            <v>0.36487399215026689</v>
          </cell>
          <cell r="V14">
            <v>0.38585628224376406</v>
          </cell>
          <cell r="AC14" t="str">
            <v>Operating Profit</v>
          </cell>
          <cell r="AH14">
            <v>33.889617173549112</v>
          </cell>
          <cell r="AJ14">
            <v>1.6849439296071094</v>
          </cell>
          <cell r="AK14">
            <v>0.71424355132119333</v>
          </cell>
          <cell r="AL14">
            <v>0.73689205454688977</v>
          </cell>
          <cell r="AM14">
            <v>0.76571742228868578</v>
          </cell>
          <cell r="AN14">
            <v>0.77807115132088389</v>
          </cell>
          <cell r="AO14">
            <v>0.79866069970788101</v>
          </cell>
        </row>
        <row r="15">
          <cell r="D15" t="str">
            <v>Purchase Price</v>
          </cell>
          <cell r="I15" t="str">
            <v>Other</v>
          </cell>
          <cell r="N15">
            <v>0.4</v>
          </cell>
          <cell r="AC15" t="str">
            <v>Other</v>
          </cell>
          <cell r="AH15">
            <v>0.8</v>
          </cell>
        </row>
        <row r="16">
          <cell r="D16" t="str">
            <v>Implied Price Per Share</v>
          </cell>
          <cell r="G16">
            <v>10.5</v>
          </cell>
          <cell r="I16" t="str">
            <v>Pretax</v>
          </cell>
          <cell r="N16">
            <v>14.889617173549121</v>
          </cell>
          <cell r="R16">
            <v>17.5</v>
          </cell>
          <cell r="S16">
            <v>18</v>
          </cell>
          <cell r="T16">
            <v>19</v>
          </cell>
          <cell r="U16">
            <v>20</v>
          </cell>
          <cell r="V16">
            <v>21</v>
          </cell>
          <cell r="AC16" t="str">
            <v>Pretax</v>
          </cell>
          <cell r="AH16">
            <v>34.689617173549109</v>
          </cell>
          <cell r="AK16">
            <v>22.9</v>
          </cell>
          <cell r="AL16">
            <v>24</v>
          </cell>
          <cell r="AM16">
            <v>25.4</v>
          </cell>
          <cell r="AN16">
            <v>26</v>
          </cell>
          <cell r="AO16">
            <v>27</v>
          </cell>
        </row>
        <row r="17">
          <cell r="D17" t="str">
            <v>Total Shares Out.</v>
          </cell>
          <cell r="G17">
            <v>4.8740981071428564</v>
          </cell>
          <cell r="I17" t="str">
            <v>Income Taxes</v>
          </cell>
          <cell r="N17">
            <v>6.700327728097105</v>
          </cell>
          <cell r="Q17" t="str">
            <v>Low Exchange Ratio</v>
          </cell>
          <cell r="R17">
            <v>0</v>
          </cell>
          <cell r="S17">
            <v>1.1231666573537968E-2</v>
          </cell>
          <cell r="T17">
            <v>3.3694999720613572E-2</v>
          </cell>
          <cell r="U17">
            <v>5.6158332867689287E-2</v>
          </cell>
          <cell r="V17">
            <v>7.8621666014765001E-2</v>
          </cell>
          <cell r="AC17" t="str">
            <v>Income Taxes</v>
          </cell>
          <cell r="AH17">
            <v>15.610327728097099</v>
          </cell>
          <cell r="AJ17" t="str">
            <v>Low Exchange Ratio</v>
          </cell>
          <cell r="AK17">
            <v>0</v>
          </cell>
          <cell r="AL17">
            <v>2.4215163475990176E-2</v>
          </cell>
          <cell r="AM17">
            <v>5.5034462445432752E-2</v>
          </cell>
          <cell r="AN17">
            <v>6.8242733432336555E-2</v>
          </cell>
          <cell r="AO17">
            <v>9.0256518410509745E-2</v>
          </cell>
        </row>
        <row r="18">
          <cell r="D18" t="str">
            <v>Equity Value</v>
          </cell>
          <cell r="G18">
            <v>51.178030124999992</v>
          </cell>
          <cell r="I18" t="str">
            <v>Net Income</v>
          </cell>
          <cell r="N18">
            <v>8.1892894454520153</v>
          </cell>
          <cell r="Q18" t="str">
            <v>High Exchange Ratio</v>
          </cell>
          <cell r="R18">
            <v>0</v>
          </cell>
          <cell r="S18">
            <v>1.049114504674864E-2</v>
          </cell>
          <cell r="T18">
            <v>3.1473435140245642E-2</v>
          </cell>
          <cell r="U18">
            <v>5.2455725233742756E-2</v>
          </cell>
          <cell r="V18">
            <v>7.3438015327239925E-2</v>
          </cell>
          <cell r="AC18" t="str">
            <v>Net Income</v>
          </cell>
          <cell r="AH18">
            <v>19.079289445452012</v>
          </cell>
          <cell r="AJ18" t="str">
            <v>High Exchange Ratio</v>
          </cell>
          <cell r="AK18">
            <v>0</v>
          </cell>
          <cell r="AL18">
            <v>2.2648503225696448E-2</v>
          </cell>
          <cell r="AM18">
            <v>5.1473870967492452E-2</v>
          </cell>
          <cell r="AN18">
            <v>6.3827599999690565E-2</v>
          </cell>
          <cell r="AO18">
            <v>8.4417148386687679E-2</v>
          </cell>
        </row>
        <row r="20">
          <cell r="D20" t="str">
            <v>Acquisition Costs</v>
          </cell>
          <cell r="G20">
            <v>2.5</v>
          </cell>
          <cell r="I20" t="str">
            <v>Shares Issued</v>
          </cell>
          <cell r="N20">
            <v>6.4843450613026832</v>
          </cell>
          <cell r="Q20" t="str">
            <v>2004E Intangible Allocation Table</v>
          </cell>
          <cell r="AC20" t="str">
            <v>Shares Issued</v>
          </cell>
          <cell r="AH20">
            <v>6.4843450613026832</v>
          </cell>
          <cell r="AJ20" t="str">
            <v>2005E Intangible Allocation Table</v>
          </cell>
        </row>
        <row r="21">
          <cell r="D21" t="str">
            <v>Total Deal Cost</v>
          </cell>
          <cell r="G21">
            <v>53.678030124999992</v>
          </cell>
          <cell r="I21" t="str">
            <v>PF Shares Out</v>
          </cell>
          <cell r="N21">
            <v>24.484345061302683</v>
          </cell>
          <cell r="Q21">
            <v>0.33447043100185364</v>
          </cell>
          <cell r="R21">
            <v>0.4</v>
          </cell>
          <cell r="S21">
            <v>0.45</v>
          </cell>
          <cell r="T21">
            <v>0.5</v>
          </cell>
          <cell r="U21">
            <v>0.55000000000000004</v>
          </cell>
          <cell r="V21">
            <v>0.64794566512779583</v>
          </cell>
          <cell r="AC21" t="str">
            <v>PF Shares Out</v>
          </cell>
          <cell r="AH21">
            <v>24.984345061302683</v>
          </cell>
          <cell r="AJ21">
            <v>0.76364977343365348</v>
          </cell>
          <cell r="AK21">
            <v>0.4</v>
          </cell>
          <cell r="AL21">
            <v>0.45</v>
          </cell>
          <cell r="AM21">
            <v>0.5</v>
          </cell>
          <cell r="AN21">
            <v>0.55000000000000004</v>
          </cell>
          <cell r="AO21">
            <v>0.64794566512779583</v>
          </cell>
        </row>
        <row r="22">
          <cell r="I22" t="str">
            <v>PF EPS</v>
          </cell>
          <cell r="N22">
            <v>0.33447043100185364</v>
          </cell>
          <cell r="Q22">
            <v>1.3303681868446706</v>
          </cell>
          <cell r="R22">
            <v>0.35967601070449318</v>
          </cell>
          <cell r="S22">
            <v>0.34707322085317349</v>
          </cell>
          <cell r="T22">
            <v>0.33447043100185364</v>
          </cell>
          <cell r="U22">
            <v>0.32186764115053357</v>
          </cell>
          <cell r="V22">
            <v>0.29717986846146632</v>
          </cell>
          <cell r="AC22" t="str">
            <v>PF EPS</v>
          </cell>
          <cell r="AH22">
            <v>0.76364977343365348</v>
          </cell>
          <cell r="AJ22">
            <v>1.3303681868446706</v>
          </cell>
          <cell r="AK22">
            <v>0.78835092567099818</v>
          </cell>
          <cell r="AL22">
            <v>0.77600034955232577</v>
          </cell>
          <cell r="AM22">
            <v>0.76364977343365348</v>
          </cell>
          <cell r="AN22">
            <v>0.75129919731498096</v>
          </cell>
          <cell r="AO22">
            <v>0.72710548946188369</v>
          </cell>
        </row>
        <row r="23">
          <cell r="D23" t="str">
            <v>Net tangible assets acquired</v>
          </cell>
          <cell r="G23">
            <v>3.4089999999999998</v>
          </cell>
          <cell r="I23" t="str">
            <v>Accretion/(Dilution)</v>
          </cell>
          <cell r="N23">
            <v>-8.7807915449491292E-2</v>
          </cell>
          <cell r="Q23">
            <v>1.6849439296071094</v>
          </cell>
          <cell r="R23">
            <v>0.33596200291655731</v>
          </cell>
          <cell r="S23">
            <v>0.32419013491654081</v>
          </cell>
          <cell r="T23">
            <v>0.31241826691652413</v>
          </cell>
          <cell r="U23">
            <v>0.30064639891650724</v>
          </cell>
          <cell r="V23">
            <v>0.27758633009534217</v>
          </cell>
          <cell r="AC23" t="str">
            <v>Accretion/(Dilution)</v>
          </cell>
          <cell r="AH23">
            <v>1.0826812002735977</v>
          </cell>
          <cell r="AJ23">
            <v>1.6849439296071094</v>
          </cell>
          <cell r="AK23">
            <v>0.73734660105615057</v>
          </cell>
          <cell r="AL23">
            <v>0.72579507618867189</v>
          </cell>
          <cell r="AM23">
            <v>0.71424355132119333</v>
          </cell>
          <cell r="AN23">
            <v>0.70269202645371454</v>
          </cell>
          <cell r="AO23">
            <v>0.68006359072600464</v>
          </cell>
        </row>
        <row r="24">
          <cell r="D24" t="str">
            <v>Acquired Intangibles</v>
          </cell>
          <cell r="G24">
            <v>25.134515062499997</v>
          </cell>
        </row>
        <row r="25">
          <cell r="D25" t="str">
            <v>WA Amortization Period</v>
          </cell>
          <cell r="G25">
            <v>4.4800000000000004</v>
          </cell>
          <cell r="R25">
            <v>0.4</v>
          </cell>
          <cell r="S25">
            <v>0.45</v>
          </cell>
          <cell r="T25">
            <v>0.5</v>
          </cell>
          <cell r="U25">
            <v>0.55000000000000004</v>
          </cell>
          <cell r="V25">
            <v>0.64794566512779583</v>
          </cell>
          <cell r="AK25">
            <v>0.4</v>
          </cell>
          <cell r="AL25">
            <v>0.45</v>
          </cell>
          <cell r="AM25">
            <v>0.5</v>
          </cell>
          <cell r="AN25">
            <v>0.55000000000000004</v>
          </cell>
          <cell r="AO25">
            <v>0.64794566512779583</v>
          </cell>
        </row>
        <row r="26">
          <cell r="Q26" t="str">
            <v>Low Exchange Ratio</v>
          </cell>
          <cell r="R26">
            <v>2.5205579702639536E-2</v>
          </cell>
          <cell r="S26">
            <v>1.2602789851319851E-2</v>
          </cell>
          <cell r="T26">
            <v>0</v>
          </cell>
          <cell r="U26">
            <v>-1.2602789851320073E-2</v>
          </cell>
          <cell r="V26">
            <v>-3.7290562540387318E-2</v>
          </cell>
          <cell r="AJ26" t="str">
            <v>Low Exchange Ratio</v>
          </cell>
          <cell r="AK26">
            <v>2.4701152237344703E-2</v>
          </cell>
          <cell r="AL26">
            <v>1.2350576118672296E-2</v>
          </cell>
          <cell r="AM26">
            <v>0</v>
          </cell>
          <cell r="AN26">
            <v>-1.2350576118672518E-2</v>
          </cell>
          <cell r="AO26">
            <v>-3.6544283971769786E-2</v>
          </cell>
        </row>
        <row r="27">
          <cell r="Q27" t="str">
            <v>High Exchange Ratio</v>
          </cell>
          <cell r="R27">
            <v>2.3543736000033177E-2</v>
          </cell>
          <cell r="S27">
            <v>1.1771868000016672E-2</v>
          </cell>
          <cell r="T27">
            <v>0</v>
          </cell>
          <cell r="U27">
            <v>-1.1771868000016894E-2</v>
          </cell>
          <cell r="V27">
            <v>-3.4831936821181964E-2</v>
          </cell>
          <cell r="AJ27" t="str">
            <v>High Exchange Ratio</v>
          </cell>
          <cell r="AK27">
            <v>2.3103049734957248E-2</v>
          </cell>
          <cell r="AL27">
            <v>1.1551524867478569E-2</v>
          </cell>
          <cell r="AM27">
            <v>0</v>
          </cell>
          <cell r="AN27">
            <v>-1.1551524867478791E-2</v>
          </cell>
          <cell r="AO27">
            <v>-3.4179960595188685E-2</v>
          </cell>
        </row>
        <row r="29">
          <cell r="D29" t="str">
            <v>Revenue Sensitivity Analysis</v>
          </cell>
          <cell r="Q29" t="str">
            <v>2004E Share Buy-Back Table</v>
          </cell>
          <cell r="AJ29" t="str">
            <v>2004E Share Buy-Back Table</v>
          </cell>
        </row>
        <row r="30">
          <cell r="C30" t="str">
            <v>Implied</v>
          </cell>
          <cell r="H30" t="str">
            <v>Implied</v>
          </cell>
          <cell r="Q30" t="str">
            <v>Assumed Poseidon PF Share Price</v>
          </cell>
          <cell r="V30">
            <v>7</v>
          </cell>
          <cell r="AJ30" t="str">
            <v>Assumed Poseidon PF Share Price</v>
          </cell>
          <cell r="AO30">
            <v>7</v>
          </cell>
        </row>
        <row r="31">
          <cell r="C31" t="str">
            <v>Price Pd.</v>
          </cell>
          <cell r="D31" t="str">
            <v>Poseidon/Troy</v>
          </cell>
          <cell r="E31" t="str">
            <v>Troy/Poseidon</v>
          </cell>
          <cell r="F31" t="str">
            <v>Pro Forma Ownership</v>
          </cell>
          <cell r="H31" t="str">
            <v>Shares</v>
          </cell>
          <cell r="J31" t="str">
            <v>Target 2004 Revenue</v>
          </cell>
          <cell r="Q31" t="str">
            <v>$ Spent on Repurchase</v>
          </cell>
          <cell r="AJ31" t="str">
            <v>$ Spent on Repurchase</v>
          </cell>
        </row>
        <row r="32">
          <cell r="C32" t="str">
            <v>Per Share</v>
          </cell>
          <cell r="D32" t="str">
            <v>Ex Ratio</v>
          </cell>
          <cell r="E32" t="str">
            <v>Ex Ratio</v>
          </cell>
          <cell r="F32" t="str">
            <v>Poseidon</v>
          </cell>
          <cell r="G32" t="str">
            <v>Troy</v>
          </cell>
          <cell r="H32" t="str">
            <v>Issued</v>
          </cell>
          <cell r="I32">
            <v>-8.7807915449491292E-2</v>
          </cell>
          <cell r="J32">
            <v>58</v>
          </cell>
          <cell r="K32">
            <v>60</v>
          </cell>
          <cell r="L32">
            <v>62.9</v>
          </cell>
          <cell r="M32">
            <v>64</v>
          </cell>
          <cell r="N32">
            <v>66</v>
          </cell>
          <cell r="O32">
            <v>68</v>
          </cell>
          <cell r="R32">
            <v>0</v>
          </cell>
          <cell r="S32">
            <v>2</v>
          </cell>
          <cell r="T32">
            <v>3</v>
          </cell>
          <cell r="U32">
            <v>4</v>
          </cell>
          <cell r="V32">
            <v>5</v>
          </cell>
          <cell r="AK32">
            <v>0</v>
          </cell>
          <cell r="AL32">
            <v>2</v>
          </cell>
          <cell r="AM32">
            <v>3</v>
          </cell>
          <cell r="AN32">
            <v>4</v>
          </cell>
          <cell r="AO32">
            <v>5</v>
          </cell>
        </row>
        <row r="33">
          <cell r="C33">
            <v>11.661644626459724</v>
          </cell>
          <cell r="D33">
            <v>0.69629972959183672</v>
          </cell>
          <cell r="E33">
            <v>1.4361631313374044</v>
          </cell>
          <cell r="F33">
            <v>0.72</v>
          </cell>
          <cell r="G33">
            <v>0.28000000000000003</v>
          </cell>
          <cell r="H33">
            <v>7</v>
          </cell>
          <cell r="I33">
            <v>7</v>
          </cell>
          <cell r="J33">
            <v>-0.36448584790700378</v>
          </cell>
          <cell r="K33">
            <v>-0.25923569349069719</v>
          </cell>
          <cell r="L33">
            <v>-0.10662296958705408</v>
          </cell>
          <cell r="M33">
            <v>-4.8735384658085912E-2</v>
          </cell>
          <cell r="N33">
            <v>5.6514769758220673E-2</v>
          </cell>
          <cell r="O33">
            <v>0.16176492417452715</v>
          </cell>
          <cell r="R33">
            <v>0</v>
          </cell>
          <cell r="S33">
            <v>0.2857142857142857</v>
          </cell>
          <cell r="T33">
            <v>0.42857142857142855</v>
          </cell>
          <cell r="U33">
            <v>0.5714285714285714</v>
          </cell>
          <cell r="V33">
            <v>0.7142857142857143</v>
          </cell>
          <cell r="AK33">
            <v>0</v>
          </cell>
          <cell r="AL33">
            <v>0.2857142857142857</v>
          </cell>
          <cell r="AM33">
            <v>0.42857142857142855</v>
          </cell>
          <cell r="AN33">
            <v>0.5714285714285714</v>
          </cell>
          <cell r="AO33">
            <v>0.7142857142857143</v>
          </cell>
        </row>
        <row r="34">
          <cell r="C34">
            <v>11.952894492255426</v>
          </cell>
          <cell r="D34">
            <v>0.67933336191172344</v>
          </cell>
          <cell r="E34">
            <v>1.4720313414107666</v>
          </cell>
          <cell r="F34">
            <v>0.71499999999999997</v>
          </cell>
          <cell r="G34">
            <v>0.28500000000000003</v>
          </cell>
          <cell r="H34">
            <v>7.1748251748251768</v>
          </cell>
          <cell r="I34">
            <v>7.1748251748251768</v>
          </cell>
          <cell r="J34">
            <v>-0.36889914062987195</v>
          </cell>
          <cell r="K34">
            <v>-0.26437989006367857</v>
          </cell>
          <cell r="L34">
            <v>-0.11282697674269959</v>
          </cell>
          <cell r="M34">
            <v>-5.53413889312937E-2</v>
          </cell>
          <cell r="N34">
            <v>4.9177861634899678E-2</v>
          </cell>
          <cell r="O34">
            <v>0.15369711220109306</v>
          </cell>
        </row>
        <row r="35">
          <cell r="C35">
            <v>12.248246468836978</v>
          </cell>
          <cell r="D35">
            <v>0.66295204139299369</v>
          </cell>
          <cell r="E35">
            <v>1.5084047375414995</v>
          </cell>
          <cell r="F35">
            <v>0.71</v>
          </cell>
          <cell r="G35">
            <v>0.29000000000000004</v>
          </cell>
          <cell r="H35">
            <v>7.3521126760563398</v>
          </cell>
          <cell r="I35">
            <v>7.3521126760563398</v>
          </cell>
          <cell r="J35">
            <v>-0.37331243335273989</v>
          </cell>
          <cell r="K35">
            <v>-0.26952408663665983</v>
          </cell>
          <cell r="L35">
            <v>-0.11903098389834499</v>
          </cell>
          <cell r="M35">
            <v>-6.1947393204501378E-2</v>
          </cell>
          <cell r="N35">
            <v>4.1840953511578904E-2</v>
          </cell>
          <cell r="O35">
            <v>0.14562930022765874</v>
          </cell>
          <cell r="R35">
            <v>6.4843450613026832</v>
          </cell>
          <cell r="AK35">
            <v>6.4843450613026832</v>
          </cell>
        </row>
        <row r="36">
          <cell r="C36">
            <v>12.547787835157278</v>
          </cell>
          <cell r="D36">
            <v>0.64712601987489871</v>
          </cell>
          <cell r="E36">
            <v>1.5452940683691228</v>
          </cell>
          <cell r="F36">
            <v>0.70499999999999996</v>
          </cell>
          <cell r="G36">
            <v>0.29500000000000004</v>
          </cell>
          <cell r="H36">
            <v>7.5319148936170244</v>
          </cell>
          <cell r="I36">
            <v>7.5319148936170244</v>
          </cell>
          <cell r="J36">
            <v>-0.37772572607560795</v>
          </cell>
          <cell r="K36">
            <v>-0.27466828320964098</v>
          </cell>
          <cell r="L36">
            <v>-0.1252349910539905</v>
          </cell>
          <cell r="M36">
            <v>-6.8553397477709166E-2</v>
          </cell>
          <cell r="N36">
            <v>3.4504045388257909E-2</v>
          </cell>
          <cell r="O36">
            <v>0.13756148825422443</v>
          </cell>
          <cell r="Q36">
            <v>1.3303681868446706</v>
          </cell>
          <cell r="R36">
            <v>6.4843450613026832</v>
          </cell>
          <cell r="AJ36">
            <v>1.3303681868446706</v>
          </cell>
          <cell r="AK36">
            <v>6.4843450613026832</v>
          </cell>
        </row>
        <row r="37">
          <cell r="C37">
            <v>12.851608363853575</v>
          </cell>
          <cell r="D37">
            <v>0.6318275324074073</v>
          </cell>
          <cell r="E37">
            <v>1.5827103896371397</v>
          </cell>
          <cell r="F37">
            <v>0.7</v>
          </cell>
          <cell r="G37">
            <v>0.30000000000000004</v>
          </cell>
          <cell r="H37">
            <v>7.7142857142857153</v>
          </cell>
          <cell r="I37">
            <v>7.7142857142857153</v>
          </cell>
          <cell r="J37">
            <v>-0.382139018798476</v>
          </cell>
          <cell r="K37">
            <v>-0.27981247978262236</v>
          </cell>
          <cell r="L37">
            <v>-0.13143899820963578</v>
          </cell>
          <cell r="M37">
            <v>-7.5159401750916732E-2</v>
          </cell>
          <cell r="N37">
            <v>2.7167137264936914E-2</v>
          </cell>
          <cell r="O37">
            <v>0.12949367628079034</v>
          </cell>
          <cell r="Q37">
            <v>1.6849439296071094</v>
          </cell>
          <cell r="R37">
            <v>8.2125820179398588</v>
          </cell>
          <cell r="AJ37">
            <v>1.6849439296071094</v>
          </cell>
          <cell r="AK37">
            <v>8.2125820179398588</v>
          </cell>
        </row>
        <row r="38">
          <cell r="C38">
            <v>13.159800410948389</v>
          </cell>
          <cell r="D38">
            <v>0.61703063469294794</v>
          </cell>
          <cell r="E38">
            <v>1.6206650752399492</v>
          </cell>
          <cell r="F38">
            <v>0.69499999999999995</v>
          </cell>
          <cell r="G38">
            <v>0.30500000000000005</v>
          </cell>
          <cell r="H38">
            <v>7.8992805755395707</v>
          </cell>
          <cell r="I38">
            <v>7.8992805755395707</v>
          </cell>
          <cell r="J38">
            <v>-0.38655231152134395</v>
          </cell>
          <cell r="K38">
            <v>-0.28495667635560373</v>
          </cell>
          <cell r="L38">
            <v>-0.13764300536528129</v>
          </cell>
          <cell r="M38">
            <v>-8.1765406024124632E-2</v>
          </cell>
          <cell r="N38">
            <v>1.9830229141615918E-2</v>
          </cell>
          <cell r="O38">
            <v>0.12142586430735602</v>
          </cell>
          <cell r="Q38" t="str">
            <v>PF Shares Out</v>
          </cell>
          <cell r="AJ38" t="str">
            <v>PF Shares Out</v>
          </cell>
        </row>
        <row r="39">
          <cell r="C39">
            <v>13.47245900945037</v>
          </cell>
          <cell r="D39">
            <v>0.60271105625960031</v>
          </cell>
          <cell r="E39">
            <v>1.6591698287500454</v>
          </cell>
          <cell r="F39">
            <v>0.69</v>
          </cell>
          <cell r="G39">
            <v>0.31000000000000005</v>
          </cell>
          <cell r="H39">
            <v>8.0869565217391326</v>
          </cell>
          <cell r="I39">
            <v>8.0869565217391326</v>
          </cell>
          <cell r="J39">
            <v>-0.39096560424421212</v>
          </cell>
          <cell r="K39">
            <v>-0.29010087292858489</v>
          </cell>
          <cell r="L39">
            <v>-0.14384701252092691</v>
          </cell>
          <cell r="M39">
            <v>-8.837141029733242E-2</v>
          </cell>
          <cell r="N39">
            <v>1.2493321018294923E-2</v>
          </cell>
          <cell r="O39">
            <v>0.11335805233392171</v>
          </cell>
          <cell r="Q39">
            <v>1.3303681868446706</v>
          </cell>
          <cell r="R39">
            <v>24.484345061302683</v>
          </cell>
          <cell r="S39">
            <v>24.198630775588398</v>
          </cell>
          <cell r="T39">
            <v>24.055773632731256</v>
          </cell>
          <cell r="U39">
            <v>23.91291648987411</v>
          </cell>
          <cell r="V39">
            <v>23.770059347016968</v>
          </cell>
          <cell r="AJ39">
            <v>1.3303681868446706</v>
          </cell>
          <cell r="AK39">
            <v>24.984345061302683</v>
          </cell>
          <cell r="AL39">
            <v>24.698630775588398</v>
          </cell>
          <cell r="AM39">
            <v>24.555773632731256</v>
          </cell>
          <cell r="AN39">
            <v>24.41291648987411</v>
          </cell>
          <cell r="AO39">
            <v>24.270059347016968</v>
          </cell>
        </row>
        <row r="40">
          <cell r="C40">
            <v>13.789681967054566</v>
          </cell>
          <cell r="D40">
            <v>0.58884606761778768</v>
          </cell>
          <cell r="E40">
            <v>1.6982366954500696</v>
          </cell>
          <cell r="F40">
            <v>0.68499999999999994</v>
          </cell>
          <cell r="G40">
            <v>0.31500000000000006</v>
          </cell>
          <cell r="H40">
            <v>8.2773722627737243</v>
          </cell>
          <cell r="I40">
            <v>8.2773722627737243</v>
          </cell>
          <cell r="J40">
            <v>-0.39537889696708006</v>
          </cell>
          <cell r="K40">
            <v>-0.29524506950156615</v>
          </cell>
          <cell r="L40">
            <v>-0.15005101967657219</v>
          </cell>
          <cell r="M40">
            <v>-9.4977414570539986E-2</v>
          </cell>
          <cell r="N40">
            <v>5.1564128949739274E-3</v>
          </cell>
          <cell r="O40">
            <v>0.10529024036048762</v>
          </cell>
          <cell r="Q40">
            <v>1.6849439296071094</v>
          </cell>
          <cell r="R40">
            <v>26.212582017939859</v>
          </cell>
          <cell r="S40">
            <v>25.926867732225574</v>
          </cell>
          <cell r="T40">
            <v>25.784010589368432</v>
          </cell>
          <cell r="U40">
            <v>25.641153446511286</v>
          </cell>
          <cell r="V40">
            <v>25.498296303654143</v>
          </cell>
          <cell r="AJ40">
            <v>1.6849439296071094</v>
          </cell>
          <cell r="AK40">
            <v>26.712582017939859</v>
          </cell>
          <cell r="AL40">
            <v>26.426867732225574</v>
          </cell>
          <cell r="AM40">
            <v>26.284010589368432</v>
          </cell>
          <cell r="AN40">
            <v>26.141153446511286</v>
          </cell>
          <cell r="AO40">
            <v>25.998296303654143</v>
          </cell>
        </row>
        <row r="41">
          <cell r="C41">
            <v>14.111569968152949</v>
          </cell>
          <cell r="D41">
            <v>0.57541435987103151</v>
          </cell>
          <cell r="E41">
            <v>1.7378780748956832</v>
          </cell>
          <cell r="F41">
            <v>0.67999999999999994</v>
          </cell>
          <cell r="G41">
            <v>0.32000000000000006</v>
          </cell>
          <cell r="H41">
            <v>8.4705882352941195</v>
          </cell>
          <cell r="I41">
            <v>8.4705882352941195</v>
          </cell>
          <cell r="J41">
            <v>-0.39979218968994812</v>
          </cell>
          <cell r="K41">
            <v>-0.30038926607454741</v>
          </cell>
          <cell r="L41">
            <v>-0.1562550268322177</v>
          </cell>
          <cell r="M41">
            <v>-0.10158341884374777</v>
          </cell>
          <cell r="N41">
            <v>-2.180495228347068E-3</v>
          </cell>
          <cell r="O41">
            <v>9.7222428387053306E-2</v>
          </cell>
          <cell r="Q41" t="str">
            <v>PF EPS</v>
          </cell>
          <cell r="AJ41" t="str">
            <v>PF EPS</v>
          </cell>
        </row>
        <row r="42">
          <cell r="C42">
            <v>14.438226680378708</v>
          </cell>
          <cell r="D42">
            <v>0.56239593543956035</v>
          </cell>
          <cell r="E42">
            <v>1.7781067340367864</v>
          </cell>
          <cell r="F42">
            <v>0.67499999999999993</v>
          </cell>
          <cell r="G42">
            <v>0.32500000000000007</v>
          </cell>
          <cell r="H42">
            <v>8.6666666666666679</v>
          </cell>
          <cell r="I42">
            <v>8.6666666666666679</v>
          </cell>
          <cell r="J42">
            <v>-0.40420548241281617</v>
          </cell>
          <cell r="K42">
            <v>-0.30553346264752868</v>
          </cell>
          <cell r="L42">
            <v>-0.1624590339878631</v>
          </cell>
          <cell r="M42">
            <v>-0.10818942311695545</v>
          </cell>
          <cell r="N42">
            <v>-9.5174033516679524E-3</v>
          </cell>
          <cell r="O42">
            <v>8.9154616413619214E-2</v>
          </cell>
          <cell r="Q42">
            <v>1.3303681868446706</v>
          </cell>
          <cell r="R42">
            <v>0.33447043100185364</v>
          </cell>
          <cell r="S42">
            <v>0.33841953792333485</v>
          </cell>
          <cell r="T42">
            <v>0.34042926951679231</v>
          </cell>
          <cell r="U42">
            <v>0.34246301361524673</v>
          </cell>
          <cell r="V42">
            <v>0.34452120316139356</v>
          </cell>
          <cell r="AJ42">
            <v>1.3303681868446706</v>
          </cell>
          <cell r="AK42">
            <v>0.76364977343365348</v>
          </cell>
          <cell r="AL42">
            <v>0.77248369024203467</v>
          </cell>
          <cell r="AM42">
            <v>0.77697773773335954</v>
          </cell>
          <cell r="AN42">
            <v>0.78152438088933951</v>
          </cell>
          <cell r="AO42">
            <v>0.7861245484674535</v>
          </cell>
        </row>
        <row r="43">
          <cell r="C43">
            <v>14.769758865921272</v>
          </cell>
          <cell r="D43">
            <v>0.54977200871813359</v>
          </cell>
          <cell r="E43">
            <v>1.8189358209262647</v>
          </cell>
          <cell r="F43">
            <v>0.66999999999999993</v>
          </cell>
          <cell r="G43">
            <v>0.33000000000000007</v>
          </cell>
          <cell r="H43">
            <v>8.8656716417910459</v>
          </cell>
          <cell r="I43">
            <v>8.8656716417910459</v>
          </cell>
          <cell r="J43">
            <v>-0.40861877513568412</v>
          </cell>
          <cell r="K43">
            <v>-0.31067765922050983</v>
          </cell>
          <cell r="L43">
            <v>-0.16866304114350861</v>
          </cell>
          <cell r="M43">
            <v>-0.11479542739016324</v>
          </cell>
          <cell r="N43">
            <v>-1.6854311474988948E-2</v>
          </cell>
          <cell r="O43">
            <v>8.1086804440184901E-2</v>
          </cell>
          <cell r="Q43">
            <v>1.6849439296071094</v>
          </cell>
          <cell r="R43">
            <v>0.31241826691652413</v>
          </cell>
          <cell r="S43">
            <v>0.31586111866776756</v>
          </cell>
          <cell r="T43">
            <v>0.31761115739025952</v>
          </cell>
          <cell r="U43">
            <v>0.31938069644703299</v>
          </cell>
          <cell r="V43">
            <v>0.32117006359669659</v>
          </cell>
          <cell r="AJ43">
            <v>1.6849439296071094</v>
          </cell>
          <cell r="AK43">
            <v>0.71424355132119333</v>
          </cell>
          <cell r="AL43">
            <v>0.7219656010230171</v>
          </cell>
          <cell r="AM43">
            <v>0.72588958144649951</v>
          </cell>
          <cell r="AN43">
            <v>0.72985644969687724</v>
          </cell>
          <cell r="AO43">
            <v>0.73386691276267813</v>
          </cell>
        </row>
        <row r="46">
          <cell r="R46">
            <v>0</v>
          </cell>
          <cell r="S46">
            <v>2</v>
          </cell>
          <cell r="T46">
            <v>3</v>
          </cell>
          <cell r="U46">
            <v>4</v>
          </cell>
          <cell r="V46">
            <v>5</v>
          </cell>
          <cell r="AK46">
            <v>0</v>
          </cell>
          <cell r="AL46">
            <v>2</v>
          </cell>
          <cell r="AM46">
            <v>3</v>
          </cell>
          <cell r="AN46">
            <v>4</v>
          </cell>
          <cell r="AO46">
            <v>5</v>
          </cell>
        </row>
        <row r="47">
          <cell r="D47" t="str">
            <v>Synergy Sensitivity Analysis</v>
          </cell>
          <cell r="Q47" t="str">
            <v>Low Exchange Ratio</v>
          </cell>
          <cell r="R47">
            <v>0</v>
          </cell>
          <cell r="S47">
            <v>3.9491069214812047E-3</v>
          </cell>
          <cell r="T47">
            <v>5.9588385149386691E-3</v>
          </cell>
          <cell r="U47">
            <v>7.9925826133930844E-3</v>
          </cell>
          <cell r="V47">
            <v>1.0050772159539922E-2</v>
          </cell>
          <cell r="AJ47" t="str">
            <v>Low Exchange Ratio</v>
          </cell>
          <cell r="AK47">
            <v>0</v>
          </cell>
          <cell r="AL47">
            <v>8.8339168083811925E-3</v>
          </cell>
          <cell r="AM47">
            <v>1.3327964299706063E-2</v>
          </cell>
          <cell r="AN47">
            <v>1.7874607455686031E-2</v>
          </cell>
          <cell r="AO47">
            <v>2.2474775033800021E-2</v>
          </cell>
        </row>
        <row r="48">
          <cell r="C48" t="str">
            <v>Implied</v>
          </cell>
          <cell r="H48" t="str">
            <v>Implied</v>
          </cell>
          <cell r="Q48" t="str">
            <v>High Exchange Ratio</v>
          </cell>
          <cell r="R48">
            <v>0</v>
          </cell>
          <cell r="S48">
            <v>3.4428517512434254E-3</v>
          </cell>
          <cell r="T48">
            <v>5.1928904737353898E-3</v>
          </cell>
          <cell r="U48">
            <v>6.9624295305088513E-3</v>
          </cell>
          <cell r="V48">
            <v>8.7517966801724523E-3</v>
          </cell>
          <cell r="AJ48" t="str">
            <v>High Exchange Ratio</v>
          </cell>
          <cell r="AK48">
            <v>0</v>
          </cell>
          <cell r="AL48">
            <v>7.7220497018237744E-3</v>
          </cell>
          <cell r="AM48">
            <v>1.1646030125306184E-2</v>
          </cell>
          <cell r="AN48">
            <v>1.5612898375683915E-2</v>
          </cell>
          <cell r="AO48">
            <v>1.9623361441484799E-2</v>
          </cell>
        </row>
        <row r="49">
          <cell r="C49" t="str">
            <v>Price Pd.</v>
          </cell>
          <cell r="D49" t="str">
            <v>Poseidon/Troy</v>
          </cell>
          <cell r="E49" t="str">
            <v>Troy/Poseidon</v>
          </cell>
          <cell r="F49" t="str">
            <v>Implied Ownership</v>
          </cell>
          <cell r="H49" t="str">
            <v>Shares</v>
          </cell>
          <cell r="J49" t="str">
            <v>Estimated 2004 Cost Savings</v>
          </cell>
        </row>
        <row r="50">
          <cell r="C50" t="str">
            <v>Per Share</v>
          </cell>
          <cell r="D50" t="str">
            <v>Ex Ratio</v>
          </cell>
          <cell r="E50" t="str">
            <v>Ex Ratio</v>
          </cell>
          <cell r="F50" t="str">
            <v>Poseidon</v>
          </cell>
          <cell r="G50" t="str">
            <v>Troy</v>
          </cell>
          <cell r="H50" t="str">
            <v>Issued</v>
          </cell>
          <cell r="I50">
            <v>-8.7807915449491292E-2</v>
          </cell>
          <cell r="J50">
            <v>15</v>
          </cell>
          <cell r="K50">
            <v>17.5</v>
          </cell>
          <cell r="L50">
            <v>20.5</v>
          </cell>
          <cell r="M50">
            <v>22.5</v>
          </cell>
          <cell r="N50">
            <v>25</v>
          </cell>
          <cell r="O50">
            <v>27.5</v>
          </cell>
        </row>
        <row r="51">
          <cell r="C51">
            <v>11.661644626459724</v>
          </cell>
          <cell r="D51">
            <v>0.69629972959183672</v>
          </cell>
          <cell r="E51">
            <v>1.4361631313374044</v>
          </cell>
          <cell r="F51">
            <v>0.72</v>
          </cell>
          <cell r="G51">
            <v>0.28000000000000003</v>
          </cell>
          <cell r="H51">
            <v>7</v>
          </cell>
          <cell r="I51">
            <v>7</v>
          </cell>
          <cell r="J51">
            <v>-0.25662296958705444</v>
          </cell>
          <cell r="K51">
            <v>-0.10662296958705408</v>
          </cell>
          <cell r="L51">
            <v>7.3377030412945743E-2</v>
          </cell>
          <cell r="M51">
            <v>0.19337703041294563</v>
          </cell>
          <cell r="N51">
            <v>0.34337703041294532</v>
          </cell>
          <cell r="O51">
            <v>0.49337703041294523</v>
          </cell>
        </row>
        <row r="52">
          <cell r="C52">
            <v>11.952894492255426</v>
          </cell>
          <cell r="D52">
            <v>0.67933336191172344</v>
          </cell>
          <cell r="E52">
            <v>1.4720313414107666</v>
          </cell>
          <cell r="F52">
            <v>0.71499999999999997</v>
          </cell>
          <cell r="G52">
            <v>0.28500000000000003</v>
          </cell>
          <cell r="H52">
            <v>7.1748251748251768</v>
          </cell>
          <cell r="I52">
            <v>7.1748251748251768</v>
          </cell>
          <cell r="J52">
            <v>-0.26178531007603323</v>
          </cell>
          <cell r="K52">
            <v>-0.11282697674269959</v>
          </cell>
          <cell r="L52">
            <v>6.5923023257300262E-2</v>
          </cell>
          <cell r="M52">
            <v>0.18508968992396668</v>
          </cell>
          <cell r="N52">
            <v>0.33404802325729976</v>
          </cell>
          <cell r="O52">
            <v>0.48300635659063307</v>
          </cell>
        </row>
        <row r="53">
          <cell r="C53">
            <v>12.248246468836978</v>
          </cell>
          <cell r="D53">
            <v>0.66295204139299369</v>
          </cell>
          <cell r="E53">
            <v>1.5084047375414995</v>
          </cell>
          <cell r="F53">
            <v>0.71</v>
          </cell>
          <cell r="G53">
            <v>0.29000000000000004</v>
          </cell>
          <cell r="H53">
            <v>7.3521126760563398</v>
          </cell>
          <cell r="I53">
            <v>7.3521126760563398</v>
          </cell>
          <cell r="J53">
            <v>-0.26694765056501213</v>
          </cell>
          <cell r="K53">
            <v>-0.11903098389834499</v>
          </cell>
          <cell r="L53">
            <v>5.846901610165478E-2</v>
          </cell>
          <cell r="M53">
            <v>0.17680234943498796</v>
          </cell>
          <cell r="N53">
            <v>0.32471901610165443</v>
          </cell>
          <cell r="O53">
            <v>0.47263568276832091</v>
          </cell>
        </row>
        <row r="54">
          <cell r="C54">
            <v>12.547787835157278</v>
          </cell>
          <cell r="D54">
            <v>0.64712601987489871</v>
          </cell>
          <cell r="E54">
            <v>1.5452940683691228</v>
          </cell>
          <cell r="F54">
            <v>0.70499999999999996</v>
          </cell>
          <cell r="G54">
            <v>0.29500000000000004</v>
          </cell>
          <cell r="H54">
            <v>7.5319148936170244</v>
          </cell>
          <cell r="I54">
            <v>7.5319148936170244</v>
          </cell>
          <cell r="J54">
            <v>-0.27210999105399092</v>
          </cell>
          <cell r="K54">
            <v>-0.1252349910539905</v>
          </cell>
          <cell r="L54">
            <v>5.1015008946009299E-2</v>
          </cell>
          <cell r="M54">
            <v>0.16851500894600902</v>
          </cell>
          <cell r="N54">
            <v>0.31539000894600888</v>
          </cell>
          <cell r="O54">
            <v>0.46226500894600853</v>
          </cell>
        </row>
        <row r="55">
          <cell r="C55">
            <v>12.851608363853575</v>
          </cell>
          <cell r="D55">
            <v>0.6318275324074073</v>
          </cell>
          <cell r="E55">
            <v>1.5827103896371397</v>
          </cell>
          <cell r="F55">
            <v>0.7</v>
          </cell>
          <cell r="G55">
            <v>0.30000000000000004</v>
          </cell>
          <cell r="H55">
            <v>7.7142857142857153</v>
          </cell>
          <cell r="I55">
            <v>7.7142857142857153</v>
          </cell>
          <cell r="J55">
            <v>-0.27727233154296971</v>
          </cell>
          <cell r="K55">
            <v>-0.13143899820963578</v>
          </cell>
          <cell r="L55">
            <v>4.3561001790363818E-2</v>
          </cell>
          <cell r="M55">
            <v>0.16022766845703029</v>
          </cell>
          <cell r="N55">
            <v>0.30606100179036355</v>
          </cell>
          <cell r="O55">
            <v>0.45189433512369659</v>
          </cell>
        </row>
        <row r="56">
          <cell r="C56">
            <v>13.159800410948389</v>
          </cell>
          <cell r="D56">
            <v>0.61703063469294794</v>
          </cell>
          <cell r="E56">
            <v>1.6206650752399492</v>
          </cell>
          <cell r="F56">
            <v>0.69499999999999995</v>
          </cell>
          <cell r="G56">
            <v>0.30500000000000005</v>
          </cell>
          <cell r="H56">
            <v>7.8992805755395707</v>
          </cell>
          <cell r="I56">
            <v>7.8992805755395707</v>
          </cell>
          <cell r="J56">
            <v>-0.2824346720319485</v>
          </cell>
          <cell r="K56">
            <v>-0.13764300536528129</v>
          </cell>
          <cell r="L56">
            <v>3.6106994634718337E-2</v>
          </cell>
          <cell r="M56">
            <v>0.15194032796805157</v>
          </cell>
          <cell r="N56">
            <v>0.296731994634718</v>
          </cell>
          <cell r="O56">
            <v>0.44152366130138443</v>
          </cell>
        </row>
        <row r="57">
          <cell r="C57">
            <v>13.47245900945037</v>
          </cell>
          <cell r="D57">
            <v>0.60271105625960031</v>
          </cell>
          <cell r="E57">
            <v>1.6591698287500454</v>
          </cell>
          <cell r="F57">
            <v>0.69</v>
          </cell>
          <cell r="G57">
            <v>0.31000000000000005</v>
          </cell>
          <cell r="H57">
            <v>8.0869565217391326</v>
          </cell>
          <cell r="I57">
            <v>8.0869565217391326</v>
          </cell>
          <cell r="J57">
            <v>-0.2875970125209274</v>
          </cell>
          <cell r="K57">
            <v>-0.14384701252092691</v>
          </cell>
          <cell r="L57">
            <v>2.8652987479073078E-2</v>
          </cell>
          <cell r="M57">
            <v>0.14365298747907285</v>
          </cell>
          <cell r="N57">
            <v>0.28740298747907267</v>
          </cell>
          <cell r="O57">
            <v>0.43115298747907249</v>
          </cell>
        </row>
        <row r="58">
          <cell r="C58">
            <v>13.789681967054566</v>
          </cell>
          <cell r="D58">
            <v>0.58884606761778768</v>
          </cell>
          <cell r="E58">
            <v>1.6982366954500696</v>
          </cell>
          <cell r="F58">
            <v>0.68499999999999994</v>
          </cell>
          <cell r="G58">
            <v>0.31500000000000006</v>
          </cell>
          <cell r="H58">
            <v>8.2773722627737243</v>
          </cell>
          <cell r="I58">
            <v>8.2773722627737243</v>
          </cell>
          <cell r="J58">
            <v>-0.29275935300990608</v>
          </cell>
          <cell r="K58">
            <v>-0.15005101967657219</v>
          </cell>
          <cell r="L58">
            <v>2.1198980323427374E-2</v>
          </cell>
          <cell r="M58">
            <v>0.13536564699009412</v>
          </cell>
          <cell r="N58">
            <v>0.27807398032342712</v>
          </cell>
          <cell r="O58">
            <v>0.42078231365676033</v>
          </cell>
        </row>
        <row r="59">
          <cell r="C59">
            <v>14.111569968152949</v>
          </cell>
          <cell r="D59">
            <v>0.57541435987103151</v>
          </cell>
          <cell r="E59">
            <v>1.7378780748956832</v>
          </cell>
          <cell r="F59">
            <v>0.67999999999999994</v>
          </cell>
          <cell r="G59">
            <v>0.32000000000000006</v>
          </cell>
          <cell r="H59">
            <v>8.4705882352941195</v>
          </cell>
          <cell r="I59">
            <v>8.4705882352941195</v>
          </cell>
          <cell r="J59">
            <v>-0.29792169349888487</v>
          </cell>
          <cell r="K59">
            <v>-0.1562550268322177</v>
          </cell>
          <cell r="L59">
            <v>1.3744973167782115E-2</v>
          </cell>
          <cell r="M59">
            <v>0.12707830650111518</v>
          </cell>
          <cell r="N59">
            <v>0.26874497316778156</v>
          </cell>
          <cell r="O59">
            <v>0.41041163983444795</v>
          </cell>
        </row>
        <row r="60">
          <cell r="C60">
            <v>14.438226680378708</v>
          </cell>
          <cell r="D60">
            <v>0.56239593543956035</v>
          </cell>
          <cell r="E60">
            <v>1.7781067340367864</v>
          </cell>
          <cell r="F60">
            <v>0.67499999999999993</v>
          </cell>
          <cell r="G60">
            <v>0.32500000000000007</v>
          </cell>
          <cell r="H60">
            <v>8.6666666666666679</v>
          </cell>
          <cell r="I60">
            <v>8.6666666666666679</v>
          </cell>
          <cell r="J60">
            <v>-0.30308403398786354</v>
          </cell>
          <cell r="K60">
            <v>-0.1624590339878631</v>
          </cell>
          <cell r="L60">
            <v>6.290966012136634E-3</v>
          </cell>
          <cell r="M60">
            <v>0.11879096601213646</v>
          </cell>
          <cell r="N60">
            <v>0.25941596601213623</v>
          </cell>
          <cell r="O60">
            <v>0.40004096601213601</v>
          </cell>
        </row>
        <row r="61">
          <cell r="C61">
            <v>14.769758865921272</v>
          </cell>
          <cell r="D61">
            <v>0.54977200871813359</v>
          </cell>
          <cell r="E61">
            <v>1.8189358209262647</v>
          </cell>
          <cell r="F61">
            <v>0.66999999999999993</v>
          </cell>
          <cell r="G61">
            <v>0.33000000000000007</v>
          </cell>
          <cell r="H61">
            <v>8.8656716417910459</v>
          </cell>
          <cell r="I61">
            <v>8.8656716417910459</v>
          </cell>
          <cell r="J61">
            <v>-0.30824637447684244</v>
          </cell>
          <cell r="K61">
            <v>-0.16866304114350861</v>
          </cell>
          <cell r="L61">
            <v>-1.1630411435088472E-3</v>
          </cell>
          <cell r="M61">
            <v>0.11050362552315773</v>
          </cell>
          <cell r="N61">
            <v>0.25008695885649068</v>
          </cell>
          <cell r="O61">
            <v>0.38967029218982385</v>
          </cell>
        </row>
        <row r="65">
          <cell r="D65" t="str">
            <v>Intangible Allocation Sensitivity Analysis</v>
          </cell>
        </row>
        <row r="66">
          <cell r="C66" t="str">
            <v>Implied</v>
          </cell>
          <cell r="H66" t="str">
            <v>Implied</v>
          </cell>
        </row>
        <row r="67">
          <cell r="C67" t="str">
            <v>Price Pd.</v>
          </cell>
          <cell r="D67" t="str">
            <v>Poseidon/Troy</v>
          </cell>
          <cell r="E67" t="str">
            <v>Troy/Poseidon</v>
          </cell>
          <cell r="F67" t="str">
            <v>Implied Ownership</v>
          </cell>
          <cell r="H67" t="str">
            <v>Shares</v>
          </cell>
          <cell r="J67" t="str">
            <v>Intangibles as a % of Purchase Price</v>
          </cell>
        </row>
        <row r="68">
          <cell r="C68" t="str">
            <v>Per Share</v>
          </cell>
          <cell r="D68" t="str">
            <v>Ex Ratio</v>
          </cell>
          <cell r="E68" t="str">
            <v>Ex Ratio</v>
          </cell>
          <cell r="F68" t="str">
            <v>Poseidon</v>
          </cell>
          <cell r="G68" t="str">
            <v>Troy</v>
          </cell>
          <cell r="H68" t="str">
            <v>Issued</v>
          </cell>
          <cell r="I68">
            <v>-8.7807915449491292E-2</v>
          </cell>
          <cell r="J68">
            <v>0.3</v>
          </cell>
          <cell r="K68">
            <v>0.375</v>
          </cell>
          <cell r="L68">
            <v>0.45</v>
          </cell>
          <cell r="M68">
            <v>0.52500000000000002</v>
          </cell>
          <cell r="N68">
            <v>0.6</v>
          </cell>
          <cell r="O68">
            <v>0.64794566512779583</v>
          </cell>
        </row>
        <row r="69">
          <cell r="C69">
            <v>11.661644626459724</v>
          </cell>
          <cell r="D69">
            <v>0.69629972959183672</v>
          </cell>
          <cell r="E69">
            <v>1.4361631313374044</v>
          </cell>
          <cell r="F69">
            <v>0.72</v>
          </cell>
          <cell r="G69">
            <v>0.28000000000000003</v>
          </cell>
          <cell r="H69">
            <v>7</v>
          </cell>
          <cell r="I69">
            <v>7</v>
          </cell>
          <cell r="J69">
            <v>2.8026218247766632E-2</v>
          </cell>
          <cell r="K69">
            <v>-2.2467227190291261E-2</v>
          </cell>
          <cell r="L69">
            <v>-7.2960672628348822E-2</v>
          </cell>
          <cell r="M69">
            <v>-0.12345411806640649</v>
          </cell>
          <cell r="N69">
            <v>-0.17394756350446494</v>
          </cell>
          <cell r="O69">
            <v>-0.20622678785275561</v>
          </cell>
        </row>
        <row r="70">
          <cell r="C70">
            <v>11.952894492255426</v>
          </cell>
          <cell r="D70">
            <v>0.67933336191172344</v>
          </cell>
          <cell r="E70">
            <v>1.4720313414107666</v>
          </cell>
          <cell r="F70">
            <v>0.71499999999999997</v>
          </cell>
          <cell r="G70">
            <v>0.28500000000000003</v>
          </cell>
          <cell r="H70">
            <v>7.1748251748251768</v>
          </cell>
          <cell r="I70">
            <v>7.1748251748251768</v>
          </cell>
          <cell r="J70">
            <v>2.0887147287712349E-2</v>
          </cell>
          <cell r="K70">
            <v>-2.925564922369206E-2</v>
          </cell>
          <cell r="L70">
            <v>-7.9398445735096468E-2</v>
          </cell>
          <cell r="M70">
            <v>-0.12954124224650088</v>
          </cell>
          <cell r="N70">
            <v>-0.17968403875790628</v>
          </cell>
          <cell r="O70">
            <v>-0.21173910182600031</v>
          </cell>
        </row>
        <row r="71">
          <cell r="C71">
            <v>12.248246468836978</v>
          </cell>
          <cell r="D71">
            <v>0.66295204139299369</v>
          </cell>
          <cell r="E71">
            <v>1.5084047375414995</v>
          </cell>
          <cell r="F71">
            <v>0.71</v>
          </cell>
          <cell r="G71">
            <v>0.29000000000000004</v>
          </cell>
          <cell r="H71">
            <v>7.3521126760563398</v>
          </cell>
          <cell r="I71">
            <v>7.3521126760563398</v>
          </cell>
          <cell r="J71">
            <v>1.3748076327658509E-2</v>
          </cell>
          <cell r="K71">
            <v>-3.6044071257092858E-2</v>
          </cell>
          <cell r="L71">
            <v>-8.5836218841844003E-2</v>
          </cell>
          <cell r="M71">
            <v>-0.13562836642659537</v>
          </cell>
          <cell r="N71">
            <v>-0.1854205140113474</v>
          </cell>
          <cell r="O71">
            <v>-0.21725141579924512</v>
          </cell>
        </row>
        <row r="72">
          <cell r="C72">
            <v>12.547787835157278</v>
          </cell>
          <cell r="D72">
            <v>0.64712601987489871</v>
          </cell>
          <cell r="E72">
            <v>1.5452940683691228</v>
          </cell>
          <cell r="F72">
            <v>0.70499999999999996</v>
          </cell>
          <cell r="G72">
            <v>0.29500000000000004</v>
          </cell>
          <cell r="H72">
            <v>7.5319148936170244</v>
          </cell>
          <cell r="I72">
            <v>7.5319148936170244</v>
          </cell>
          <cell r="J72">
            <v>6.6090053676046701E-3</v>
          </cell>
          <cell r="K72">
            <v>-4.2832493290493656E-2</v>
          </cell>
          <cell r="L72">
            <v>-9.2273991948591649E-2</v>
          </cell>
          <cell r="M72">
            <v>-0.14171549060668975</v>
          </cell>
          <cell r="N72">
            <v>-0.19115698926478875</v>
          </cell>
          <cell r="O72">
            <v>-0.22276372977248982</v>
          </cell>
        </row>
        <row r="73">
          <cell r="C73">
            <v>12.851608363853575</v>
          </cell>
          <cell r="D73">
            <v>0.6318275324074073</v>
          </cell>
          <cell r="E73">
            <v>1.5827103896371397</v>
          </cell>
          <cell r="F73">
            <v>0.7</v>
          </cell>
          <cell r="G73">
            <v>0.30000000000000004</v>
          </cell>
          <cell r="H73">
            <v>7.7142857142857153</v>
          </cell>
          <cell r="I73">
            <v>7.7142857142857153</v>
          </cell>
          <cell r="J73">
            <v>-5.3006559244928031E-4</v>
          </cell>
          <cell r="K73">
            <v>-4.9620915323894343E-2</v>
          </cell>
          <cell r="L73">
            <v>-9.8711765055339074E-2</v>
          </cell>
          <cell r="M73">
            <v>-0.14780261478678414</v>
          </cell>
          <cell r="N73">
            <v>-0.19689346451822975</v>
          </cell>
          <cell r="O73">
            <v>-0.22827604374573451</v>
          </cell>
        </row>
        <row r="74">
          <cell r="C74">
            <v>13.159800410948389</v>
          </cell>
          <cell r="D74">
            <v>0.61703063469294794</v>
          </cell>
          <cell r="E74">
            <v>1.6206650752399492</v>
          </cell>
          <cell r="F74">
            <v>0.69499999999999995</v>
          </cell>
          <cell r="G74">
            <v>0.30500000000000005</v>
          </cell>
          <cell r="H74">
            <v>7.8992805755395707</v>
          </cell>
          <cell r="I74">
            <v>7.8992805755395707</v>
          </cell>
          <cell r="J74">
            <v>-7.6691365525032307E-3</v>
          </cell>
          <cell r="K74">
            <v>-5.6409337357295142E-2</v>
          </cell>
          <cell r="L74">
            <v>-0.10514953816208672</v>
          </cell>
          <cell r="M74">
            <v>-0.15388973896687852</v>
          </cell>
          <cell r="N74">
            <v>-0.20262993977167121</v>
          </cell>
          <cell r="O74">
            <v>-0.23378835771897943</v>
          </cell>
        </row>
        <row r="75">
          <cell r="C75">
            <v>13.47245900945037</v>
          </cell>
          <cell r="D75">
            <v>0.60271105625960031</v>
          </cell>
          <cell r="E75">
            <v>1.6591698287500454</v>
          </cell>
          <cell r="F75">
            <v>0.69</v>
          </cell>
          <cell r="G75">
            <v>0.31000000000000005</v>
          </cell>
          <cell r="H75">
            <v>8.0869565217391326</v>
          </cell>
          <cell r="I75">
            <v>8.0869565217391326</v>
          </cell>
          <cell r="J75">
            <v>-1.4808207512557181E-2</v>
          </cell>
          <cell r="K75">
            <v>-6.319775939069594E-2</v>
          </cell>
          <cell r="L75">
            <v>-0.11158731126883425</v>
          </cell>
          <cell r="M75">
            <v>-0.1599768631469729</v>
          </cell>
          <cell r="N75">
            <v>-0.20836641502511233</v>
          </cell>
          <cell r="O75">
            <v>-0.23930067169222413</v>
          </cell>
        </row>
        <row r="76">
          <cell r="C76">
            <v>13.789681967054566</v>
          </cell>
          <cell r="D76">
            <v>0.58884606761778768</v>
          </cell>
          <cell r="E76">
            <v>1.6982366954500696</v>
          </cell>
          <cell r="F76">
            <v>0.68499999999999994</v>
          </cell>
          <cell r="G76">
            <v>0.31500000000000006</v>
          </cell>
          <cell r="H76">
            <v>8.2773722627737243</v>
          </cell>
          <cell r="I76">
            <v>8.2773722627737243</v>
          </cell>
          <cell r="J76">
            <v>-2.1947278472611242E-2</v>
          </cell>
          <cell r="K76">
            <v>-6.9986181424096516E-2</v>
          </cell>
          <cell r="L76">
            <v>-0.1180250843755819</v>
          </cell>
          <cell r="M76">
            <v>-0.1660639873270674</v>
          </cell>
          <cell r="N76">
            <v>-0.21410289027855356</v>
          </cell>
          <cell r="O76">
            <v>-0.24481298566546883</v>
          </cell>
        </row>
        <row r="77">
          <cell r="C77">
            <v>14.111569968152949</v>
          </cell>
          <cell r="D77">
            <v>0.57541435987103151</v>
          </cell>
          <cell r="E77">
            <v>1.7378780748956832</v>
          </cell>
          <cell r="F77">
            <v>0.67999999999999994</v>
          </cell>
          <cell r="G77">
            <v>0.32000000000000006</v>
          </cell>
          <cell r="H77">
            <v>8.4705882352941195</v>
          </cell>
          <cell r="I77">
            <v>8.4705882352941195</v>
          </cell>
          <cell r="J77">
            <v>-2.9086349432664971E-2</v>
          </cell>
          <cell r="K77">
            <v>-7.6774603457497315E-2</v>
          </cell>
          <cell r="L77">
            <v>-0.12446285748232944</v>
          </cell>
          <cell r="M77">
            <v>-0.17215111150716178</v>
          </cell>
          <cell r="N77">
            <v>-0.21983936553199479</v>
          </cell>
          <cell r="O77">
            <v>-0.25032529963871353</v>
          </cell>
        </row>
        <row r="78">
          <cell r="C78">
            <v>14.438226680378708</v>
          </cell>
          <cell r="D78">
            <v>0.56239593543956035</v>
          </cell>
          <cell r="E78">
            <v>1.7781067340367864</v>
          </cell>
          <cell r="F78">
            <v>0.67499999999999993</v>
          </cell>
          <cell r="G78">
            <v>0.32500000000000007</v>
          </cell>
          <cell r="H78">
            <v>8.6666666666666679</v>
          </cell>
          <cell r="I78">
            <v>8.6666666666666679</v>
          </cell>
          <cell r="J78">
            <v>-3.6225420392719032E-2</v>
          </cell>
          <cell r="K78">
            <v>-8.3563025490898113E-2</v>
          </cell>
          <cell r="L78">
            <v>-0.13090063058907708</v>
          </cell>
          <cell r="M78">
            <v>-0.17823823568725616</v>
          </cell>
          <cell r="N78">
            <v>-0.22557584078543591</v>
          </cell>
          <cell r="O78">
            <v>-0.25583761361195823</v>
          </cell>
        </row>
        <row r="79">
          <cell r="C79">
            <v>14.769758865921272</v>
          </cell>
          <cell r="D79">
            <v>0.54977200871813359</v>
          </cell>
          <cell r="E79">
            <v>1.8189358209262647</v>
          </cell>
          <cell r="F79">
            <v>0.66999999999999993</v>
          </cell>
          <cell r="G79">
            <v>0.33000000000000007</v>
          </cell>
          <cell r="H79">
            <v>8.8656716417910459</v>
          </cell>
          <cell r="I79">
            <v>8.8656716417910459</v>
          </cell>
          <cell r="J79">
            <v>-4.3364491352772983E-2</v>
          </cell>
          <cell r="K79">
            <v>-9.0351447524298911E-2</v>
          </cell>
          <cell r="L79">
            <v>-0.13733840369582462</v>
          </cell>
          <cell r="M79">
            <v>-0.18432535986735055</v>
          </cell>
          <cell r="N79">
            <v>-0.23131231603887703</v>
          </cell>
          <cell r="O79">
            <v>-0.26134992758520315</v>
          </cell>
        </row>
      </sheetData>
      <sheetData sheetId="24" refreshError="1"/>
      <sheetData sheetId="25"/>
      <sheetData sheetId="26"/>
      <sheetData sheetId="27"/>
      <sheetData sheetId="28" refreshError="1">
        <row r="2">
          <cell r="A2" t="str">
            <v>Projections</v>
          </cell>
        </row>
        <row r="3">
          <cell r="A3" t="str">
            <v>($ in millions, except per share amounts)</v>
          </cell>
        </row>
        <row r="7">
          <cell r="A7" t="str">
            <v>FY 2004E Revenues</v>
          </cell>
          <cell r="C7">
            <v>0</v>
          </cell>
          <cell r="E7">
            <v>0</v>
          </cell>
        </row>
        <row r="9">
          <cell r="A9" t="str">
            <v>FY 2004 EBIT</v>
          </cell>
          <cell r="C9">
            <v>0</v>
          </cell>
          <cell r="E9">
            <v>0</v>
          </cell>
        </row>
        <row r="10">
          <cell r="A10" t="str">
            <v>2004E EBIT Margin</v>
          </cell>
          <cell r="C10" t="e">
            <v>#DIV/0!</v>
          </cell>
          <cell r="E10" t="e">
            <v>#DIV/0!</v>
          </cell>
        </row>
        <row r="12">
          <cell r="A12" t="str">
            <v>FY 2004E EBITDA</v>
          </cell>
          <cell r="C12">
            <v>0</v>
          </cell>
          <cell r="E12">
            <v>0</v>
          </cell>
        </row>
        <row r="13">
          <cell r="A13" t="str">
            <v>2004E EBITDA Margin</v>
          </cell>
          <cell r="C13" t="e">
            <v>#DIV/0!</v>
          </cell>
          <cell r="E13" t="e">
            <v>#DIV/0!</v>
          </cell>
        </row>
        <row r="15">
          <cell r="A15" t="str">
            <v>FY 2004E EPS</v>
          </cell>
          <cell r="C15">
            <v>0</v>
          </cell>
          <cell r="E15">
            <v>0</v>
          </cell>
        </row>
        <row r="27">
          <cell r="G27" t="str">
            <v>2004E Implied EBITDA Multiple (1)</v>
          </cell>
          <cell r="I27">
            <v>30.5</v>
          </cell>
          <cell r="K27">
            <v>3.278688524590164</v>
          </cell>
          <cell r="M27">
            <v>4.918032786885246</v>
          </cell>
          <cell r="O27">
            <v>6.557377049180328</v>
          </cell>
          <cell r="Q27">
            <v>8.1967213114754092</v>
          </cell>
        </row>
        <row r="28">
          <cell r="G28" t="str">
            <v>2004E Implied Revenue Multiple</v>
          </cell>
          <cell r="I28">
            <v>161.9</v>
          </cell>
          <cell r="K28">
            <v>0.61766522544780722</v>
          </cell>
          <cell r="M28">
            <v>0.92649783817171094</v>
          </cell>
          <cell r="O28">
            <v>1.2353304508956144</v>
          </cell>
          <cell r="Q28">
            <v>1.5441630636195183</v>
          </cell>
        </row>
        <row r="30">
          <cell r="G30" t="str">
            <v>Enterprise Value</v>
          </cell>
          <cell r="J30" t="str">
            <v>Enterprise Value</v>
          </cell>
          <cell r="K30">
            <v>100</v>
          </cell>
          <cell r="M30">
            <v>150</v>
          </cell>
          <cell r="O30">
            <v>200</v>
          </cell>
          <cell r="Q30">
            <v>250</v>
          </cell>
        </row>
        <row r="31">
          <cell r="G31" t="str">
            <v>Add: Cash</v>
          </cell>
          <cell r="K31">
            <v>25</v>
          </cell>
          <cell r="M31">
            <v>25</v>
          </cell>
          <cell r="O31">
            <v>25</v>
          </cell>
          <cell r="Q31">
            <v>25</v>
          </cell>
        </row>
        <row r="32">
          <cell r="G32" t="str">
            <v>Equity Value</v>
          </cell>
          <cell r="K32">
            <v>125</v>
          </cell>
          <cell r="M32">
            <v>175</v>
          </cell>
          <cell r="O32">
            <v>225</v>
          </cell>
          <cell r="Q32">
            <v>275</v>
          </cell>
        </row>
        <row r="35">
          <cell r="K35" t="str">
            <v>Enterprise Value</v>
          </cell>
        </row>
        <row r="38">
          <cell r="K38">
            <v>100</v>
          </cell>
        </row>
        <row r="39">
          <cell r="K39">
            <v>150</v>
          </cell>
        </row>
        <row r="40">
          <cell r="K40">
            <v>200</v>
          </cell>
        </row>
        <row r="41">
          <cell r="K41">
            <v>250</v>
          </cell>
        </row>
        <row r="42">
          <cell r="Q42" t="str">
            <v>($ in millions)</v>
          </cell>
          <cell r="Z42" t="str">
            <v>($ in millions)</v>
          </cell>
        </row>
        <row r="43">
          <cell r="S43" t="str">
            <v>Troy Pro Forma Ownership Percentage</v>
          </cell>
          <cell r="AB43" t="str">
            <v>Poseidon Pro Forma Ownership Percentage</v>
          </cell>
        </row>
        <row r="44">
          <cell r="S44">
            <v>0.3</v>
          </cell>
          <cell r="T44">
            <v>0.31</v>
          </cell>
          <cell r="U44">
            <v>0.32</v>
          </cell>
          <cell r="V44">
            <v>0.33</v>
          </cell>
          <cell r="W44">
            <v>0.34</v>
          </cell>
          <cell r="X44">
            <v>0.35000000000000003</v>
          </cell>
          <cell r="AB44">
            <v>0.7</v>
          </cell>
          <cell r="AC44">
            <v>0.69</v>
          </cell>
          <cell r="AD44">
            <v>0.67999999999999994</v>
          </cell>
          <cell r="AE44">
            <v>0.66999999999999993</v>
          </cell>
          <cell r="AF44">
            <v>0.65999999999999992</v>
          </cell>
          <cell r="AG44">
            <v>0.64999999999999991</v>
          </cell>
        </row>
        <row r="45">
          <cell r="Q45" t="str">
            <v>Estimated Pro Forma Enterprise Value</v>
          </cell>
          <cell r="R45">
            <v>100</v>
          </cell>
          <cell r="S45">
            <v>30</v>
          </cell>
          <cell r="T45">
            <v>31</v>
          </cell>
          <cell r="U45">
            <v>32</v>
          </cell>
          <cell r="V45">
            <v>33</v>
          </cell>
          <cell r="W45">
            <v>34</v>
          </cell>
          <cell r="X45">
            <v>35</v>
          </cell>
          <cell r="Z45" t="str">
            <v>Estimated Pro Forma Enterprise Value</v>
          </cell>
          <cell r="AA45">
            <v>100</v>
          </cell>
          <cell r="AB45">
            <v>70</v>
          </cell>
          <cell r="AC45">
            <v>69</v>
          </cell>
          <cell r="AD45">
            <v>68</v>
          </cell>
          <cell r="AE45">
            <v>67</v>
          </cell>
          <cell r="AF45">
            <v>65.999999999999986</v>
          </cell>
          <cell r="AG45">
            <v>64.999999999999986</v>
          </cell>
        </row>
        <row r="46">
          <cell r="R46">
            <v>150</v>
          </cell>
          <cell r="S46">
            <v>45</v>
          </cell>
          <cell r="T46">
            <v>46.5</v>
          </cell>
          <cell r="U46">
            <v>48</v>
          </cell>
          <cell r="V46">
            <v>49.5</v>
          </cell>
          <cell r="W46">
            <v>51.000000000000007</v>
          </cell>
          <cell r="X46">
            <v>52.500000000000007</v>
          </cell>
          <cell r="AA46">
            <v>150</v>
          </cell>
          <cell r="AB46">
            <v>105</v>
          </cell>
          <cell r="AC46">
            <v>103.49999999999999</v>
          </cell>
          <cell r="AD46">
            <v>101.99999999999999</v>
          </cell>
          <cell r="AE46">
            <v>100.49999999999999</v>
          </cell>
          <cell r="AF46">
            <v>98.999999999999986</v>
          </cell>
          <cell r="AG46">
            <v>97.499999999999986</v>
          </cell>
        </row>
        <row r="47">
          <cell r="R47">
            <v>200</v>
          </cell>
          <cell r="S47">
            <v>60</v>
          </cell>
          <cell r="T47">
            <v>62</v>
          </cell>
          <cell r="U47">
            <v>64</v>
          </cell>
          <cell r="V47">
            <v>66</v>
          </cell>
          <cell r="W47">
            <v>68</v>
          </cell>
          <cell r="X47">
            <v>70</v>
          </cell>
          <cell r="AA47">
            <v>200</v>
          </cell>
          <cell r="AB47">
            <v>140</v>
          </cell>
          <cell r="AC47">
            <v>138</v>
          </cell>
          <cell r="AD47">
            <v>136</v>
          </cell>
          <cell r="AE47">
            <v>134</v>
          </cell>
          <cell r="AF47">
            <v>131.99999999999997</v>
          </cell>
          <cell r="AG47">
            <v>129.99999999999997</v>
          </cell>
        </row>
        <row r="48">
          <cell r="R48">
            <v>250</v>
          </cell>
          <cell r="S48">
            <v>75</v>
          </cell>
          <cell r="T48">
            <v>77.5</v>
          </cell>
          <cell r="U48">
            <v>80</v>
          </cell>
          <cell r="V48">
            <v>82.5</v>
          </cell>
          <cell r="W48">
            <v>85</v>
          </cell>
          <cell r="X48">
            <v>87.500000000000014</v>
          </cell>
          <cell r="AA48">
            <v>250</v>
          </cell>
          <cell r="AB48">
            <v>175</v>
          </cell>
          <cell r="AC48">
            <v>172.5</v>
          </cell>
          <cell r="AD48">
            <v>169.99999999999997</v>
          </cell>
          <cell r="AE48">
            <v>167.49999999999997</v>
          </cell>
          <cell r="AF48">
            <v>164.99999999999997</v>
          </cell>
          <cell r="AG48">
            <v>162.49999999999997</v>
          </cell>
        </row>
        <row r="52">
          <cell r="Q52" t="str">
            <v>Assumed Pro Forma Net Debt</v>
          </cell>
          <cell r="T52">
            <v>-39.517000000000003</v>
          </cell>
        </row>
        <row r="53">
          <cell r="Q53" t="str">
            <v>Poseidon Shares Out</v>
          </cell>
          <cell r="T53">
            <v>16.674030157635467</v>
          </cell>
          <cell r="V53" t="str">
            <v>Poseidon Current Share Price</v>
          </cell>
          <cell r="Y53">
            <v>8.120000000000001</v>
          </cell>
        </row>
        <row r="54">
          <cell r="Q54" t="str">
            <v>Troy Shares Out</v>
          </cell>
          <cell r="T54">
            <v>4.8740981071428564</v>
          </cell>
          <cell r="V54" t="str">
            <v>Troy Current Share Price</v>
          </cell>
          <cell r="Y54">
            <v>8.15</v>
          </cell>
        </row>
        <row r="55">
          <cell r="Q55" t="str">
            <v>New Shares issued</v>
          </cell>
          <cell r="S55">
            <v>7.1460129247009156</v>
          </cell>
          <cell r="T55">
            <v>7.4912309403869521</v>
          </cell>
          <cell r="U55">
            <v>7.8466024271225763</v>
          </cell>
          <cell r="V55">
            <v>8.2125820179398588</v>
          </cell>
          <cell r="W55">
            <v>8.5896518993879702</v>
          </cell>
          <cell r="X55">
            <v>8.9783239310344847</v>
          </cell>
        </row>
        <row r="57">
          <cell r="Q57" t="str">
            <v>($ per share)</v>
          </cell>
          <cell r="Z57" t="str">
            <v>($ per share)</v>
          </cell>
        </row>
        <row r="58">
          <cell r="S58" t="str">
            <v>Troy Pro Forma Ownership Percentage</v>
          </cell>
          <cell r="AB58" t="str">
            <v>Poseidon Pro Forma Ownership Percentage</v>
          </cell>
        </row>
        <row r="59">
          <cell r="S59">
            <v>0.3</v>
          </cell>
          <cell r="T59">
            <v>0.31</v>
          </cell>
          <cell r="U59">
            <v>0.32</v>
          </cell>
          <cell r="V59">
            <v>0.33</v>
          </cell>
          <cell r="W59">
            <v>0.34</v>
          </cell>
          <cell r="X59">
            <v>0.35000000000000003</v>
          </cell>
          <cell r="AB59">
            <v>0.7</v>
          </cell>
          <cell r="AC59">
            <v>0.69</v>
          </cell>
          <cell r="AD59">
            <v>0.67999999999999994</v>
          </cell>
          <cell r="AE59">
            <v>0.66999999999999993</v>
          </cell>
          <cell r="AF59">
            <v>0.65999999999999992</v>
          </cell>
          <cell r="AG59">
            <v>0.64999999999999991</v>
          </cell>
        </row>
        <row r="60">
          <cell r="Q60" t="str">
            <v>Estimated Pro Forma Equity Value</v>
          </cell>
          <cell r="R60">
            <v>139.517</v>
          </cell>
          <cell r="S60">
            <v>8.5872502112057418</v>
          </cell>
          <cell r="T60">
            <v>8.8734918849125997</v>
          </cell>
          <cell r="U60">
            <v>9.1597335586194575</v>
          </cell>
          <cell r="V60">
            <v>9.4459752323263153</v>
          </cell>
          <cell r="W60">
            <v>9.7322169060331749</v>
          </cell>
          <cell r="X60">
            <v>10.018458579740033</v>
          </cell>
          <cell r="Z60" t="str">
            <v>Estimated Pro Forma Equity Value</v>
          </cell>
          <cell r="AA60">
            <v>139.517</v>
          </cell>
          <cell r="AB60">
            <v>5.8571262662181338</v>
          </cell>
          <cell r="AC60">
            <v>5.7734530338435892</v>
          </cell>
          <cell r="AD60">
            <v>5.6897798014690446</v>
          </cell>
          <cell r="AE60">
            <v>5.6061065690944991</v>
          </cell>
          <cell r="AF60">
            <v>5.5224333367199545</v>
          </cell>
          <cell r="AG60">
            <v>5.4387601043454099</v>
          </cell>
        </row>
        <row r="61">
          <cell r="R61">
            <v>189.517</v>
          </cell>
          <cell r="S61">
            <v>11.664742635500179</v>
          </cell>
          <cell r="T61">
            <v>12.053567390016852</v>
          </cell>
          <cell r="U61">
            <v>12.442392144533525</v>
          </cell>
          <cell r="V61">
            <v>12.831216899050197</v>
          </cell>
          <cell r="W61">
            <v>13.220041653566872</v>
          </cell>
          <cell r="X61">
            <v>13.608866408083543</v>
          </cell>
          <cell r="AA61">
            <v>189.517</v>
          </cell>
          <cell r="AB61">
            <v>7.9561988760857973</v>
          </cell>
          <cell r="AC61">
            <v>7.8425388921417145</v>
          </cell>
          <cell r="AD61">
            <v>7.7288789081976308</v>
          </cell>
          <cell r="AE61">
            <v>7.615218924253548</v>
          </cell>
          <cell r="AF61">
            <v>7.5015589403094651</v>
          </cell>
          <cell r="AG61">
            <v>7.3878989563653823</v>
          </cell>
        </row>
        <row r="62">
          <cell r="R62">
            <v>239.517</v>
          </cell>
          <cell r="S62">
            <v>14.742235059794616</v>
          </cell>
          <cell r="T62">
            <v>15.233642895121104</v>
          </cell>
          <cell r="U62">
            <v>15.72505073044759</v>
          </cell>
          <cell r="V62">
            <v>16.216458565774079</v>
          </cell>
          <cell r="W62">
            <v>16.707866401100567</v>
          </cell>
          <cell r="X62">
            <v>17.199274236427055</v>
          </cell>
          <cell r="AA62">
            <v>239.517</v>
          </cell>
          <cell r="AB62">
            <v>10.055271485953458</v>
          </cell>
          <cell r="AC62">
            <v>9.9116247504398398</v>
          </cell>
          <cell r="AD62">
            <v>9.7679780149262179</v>
          </cell>
          <cell r="AE62">
            <v>9.6243312794125959</v>
          </cell>
          <cell r="AF62">
            <v>9.4806845438989757</v>
          </cell>
          <cell r="AG62">
            <v>9.3370378083853538</v>
          </cell>
        </row>
        <row r="63">
          <cell r="R63">
            <v>289.517</v>
          </cell>
          <cell r="S63">
            <v>17.819727484089054</v>
          </cell>
          <cell r="T63">
            <v>18.413718400225356</v>
          </cell>
          <cell r="U63">
            <v>19.007709316361659</v>
          </cell>
          <cell r="V63">
            <v>19.601700232497961</v>
          </cell>
          <cell r="W63">
            <v>20.195691148634264</v>
          </cell>
          <cell r="X63">
            <v>20.789682064770567</v>
          </cell>
          <cell r="AA63">
            <v>289.517</v>
          </cell>
          <cell r="AB63">
            <v>12.154344095821122</v>
          </cell>
          <cell r="AC63">
            <v>11.980710608737965</v>
          </cell>
          <cell r="AD63">
            <v>11.807077121654805</v>
          </cell>
          <cell r="AE63">
            <v>11.633443634571645</v>
          </cell>
          <cell r="AF63">
            <v>11.459810147488486</v>
          </cell>
          <cell r="AG63">
            <v>11.286176660405326</v>
          </cell>
        </row>
        <row r="67">
          <cell r="S67" t="str">
            <v>Troy Pro Forma Ownership Percentage</v>
          </cell>
          <cell r="AB67" t="str">
            <v>Poseidon Pro Forma Ownership Percentage</v>
          </cell>
        </row>
        <row r="68">
          <cell r="S68">
            <v>0.3</v>
          </cell>
          <cell r="T68">
            <v>0.31</v>
          </cell>
          <cell r="U68">
            <v>0.32</v>
          </cell>
          <cell r="V68">
            <v>0.33</v>
          </cell>
          <cell r="W68">
            <v>0.34</v>
          </cell>
          <cell r="X68">
            <v>0.35000000000000003</v>
          </cell>
          <cell r="AB68">
            <v>0.7</v>
          </cell>
          <cell r="AC68">
            <v>0.69</v>
          </cell>
          <cell r="AD68">
            <v>0.67999999999999994</v>
          </cell>
          <cell r="AE68">
            <v>0.66999999999999993</v>
          </cell>
          <cell r="AF68">
            <v>0.65999999999999992</v>
          </cell>
          <cell r="AG68">
            <v>0.64999999999999991</v>
          </cell>
        </row>
        <row r="69">
          <cell r="Q69" t="str">
            <v>Estimated Pro Forma Equity Value</v>
          </cell>
          <cell r="R69">
            <v>139.517</v>
          </cell>
          <cell r="S69">
            <v>5.3650332663281119E-2</v>
          </cell>
          <cell r="T69">
            <v>8.8772010418723735E-2</v>
          </cell>
          <cell r="U69">
            <v>0.12389368817416657</v>
          </cell>
          <cell r="V69">
            <v>0.15901536592960919</v>
          </cell>
          <cell r="W69">
            <v>0.19413704368505202</v>
          </cell>
          <cell r="X69">
            <v>0.22925872144049486</v>
          </cell>
          <cell r="Z69" t="str">
            <v>Estimated Pro Forma Equity Value</v>
          </cell>
          <cell r="AA69">
            <v>139.517</v>
          </cell>
          <cell r="AB69">
            <v>-0.27867903125392446</v>
          </cell>
          <cell r="AC69">
            <v>-0.28898361652172555</v>
          </cell>
          <cell r="AD69">
            <v>-0.29928820178952664</v>
          </cell>
          <cell r="AE69">
            <v>-0.30959278705732773</v>
          </cell>
          <cell r="AF69">
            <v>-0.31989737232512883</v>
          </cell>
          <cell r="AG69">
            <v>-0.33020195759292992</v>
          </cell>
        </row>
        <row r="70">
          <cell r="R70">
            <v>189.517</v>
          </cell>
          <cell r="S70">
            <v>0.43125676509204647</v>
          </cell>
          <cell r="T70">
            <v>0.47896532392844793</v>
          </cell>
          <cell r="U70">
            <v>0.52667388276484961</v>
          </cell>
          <cell r="V70">
            <v>0.57438244160125107</v>
          </cell>
          <cell r="W70">
            <v>0.62209100043765297</v>
          </cell>
          <cell r="X70">
            <v>0.66979955927405421</v>
          </cell>
          <cell r="AA70">
            <v>189.517</v>
          </cell>
          <cell r="AB70">
            <v>-2.0172552206182748E-2</v>
          </cell>
          <cell r="AC70">
            <v>-3.4170087174665853E-2</v>
          </cell>
          <cell r="AD70">
            <v>-4.8167622143149069E-2</v>
          </cell>
          <cell r="AE70">
            <v>-6.2165157111632174E-2</v>
          </cell>
          <cell r="AF70">
            <v>-7.616269208011528E-2</v>
          </cell>
          <cell r="AG70">
            <v>-9.0160227048598385E-2</v>
          </cell>
        </row>
        <row r="71">
          <cell r="R71">
            <v>239.517</v>
          </cell>
          <cell r="S71">
            <v>0.80886319752081182</v>
          </cell>
          <cell r="T71">
            <v>0.86915863743817212</v>
          </cell>
          <cell r="U71">
            <v>0.92945407735553243</v>
          </cell>
          <cell r="V71">
            <v>0.98974951727289318</v>
          </cell>
          <cell r="W71">
            <v>1.0500449571902535</v>
          </cell>
          <cell r="X71">
            <v>1.1103403971076138</v>
          </cell>
          <cell r="AA71">
            <v>239.517</v>
          </cell>
          <cell r="AB71">
            <v>0.23833392684155874</v>
          </cell>
          <cell r="AC71">
            <v>0.22064344217239396</v>
          </cell>
          <cell r="AD71">
            <v>0.20295295750322873</v>
          </cell>
          <cell r="AE71">
            <v>0.1852624728340635</v>
          </cell>
          <cell r="AF71">
            <v>0.16757198816489827</v>
          </cell>
          <cell r="AG71">
            <v>0.14988150349573304</v>
          </cell>
        </row>
        <row r="72">
          <cell r="R72">
            <v>289.517</v>
          </cell>
          <cell r="S72">
            <v>1.1864696299495772</v>
          </cell>
          <cell r="T72">
            <v>1.2593519509478965</v>
          </cell>
          <cell r="U72">
            <v>1.3322342719462159</v>
          </cell>
          <cell r="V72">
            <v>1.4051165929445348</v>
          </cell>
          <cell r="W72">
            <v>1.4779989139428542</v>
          </cell>
          <cell r="X72">
            <v>1.5508812349411736</v>
          </cell>
          <cell r="AA72">
            <v>289.517</v>
          </cell>
          <cell r="AB72">
            <v>0.49684040588930056</v>
          </cell>
          <cell r="AC72">
            <v>0.47545697151945365</v>
          </cell>
          <cell r="AD72">
            <v>0.4540735371496063</v>
          </cell>
          <cell r="AE72">
            <v>0.43269010277975894</v>
          </cell>
          <cell r="AF72">
            <v>0.41130666840991204</v>
          </cell>
          <cell r="AG72">
            <v>0.38992323404006468</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g. in-store emp. turnover"/>
      <sheetName val="Employee Daily Staffing Chart"/>
      <sheetName val="FY2012 Merchandise Gross Margin"/>
      <sheetName val="Merchandise Strategies"/>
      <sheetName val="Historical Financials"/>
      <sheetName val="Working Capital"/>
      <sheetName val="CIP Slide 42"/>
      <sheetName val="Balance Sheet"/>
      <sheetName val="Waterfall Chart (old)"/>
      <sheetName val="Employee Turnover"/>
      <sheetName val="Sales and GM by Category"/>
      <sheetName val="Quarterly Working Capital"/>
      <sheetName val="19. Shrink"/>
      <sheetName val="19_28. FY 2012 Avg. Trans"/>
      <sheetName val="35. Store Openings Summary"/>
      <sheetName val="45. Historical Financials"/>
      <sheetName val="35. Store Openings (New Capex)"/>
      <sheetName val="Service Offerings to Top-20"/>
      <sheetName val="Logistics Out. by Region"/>
      <sheetName val="Revenue by Segment"/>
      <sheetName val="Facilities Overview"/>
    </sheetNames>
    <sheetDataSet>
      <sheetData sheetId="0" refreshError="1"/>
      <sheetData sheetId="1" refreshError="1"/>
      <sheetData sheetId="2" refreshError="1">
        <row r="4">
          <cell r="D4" t="str">
            <v>Headphones</v>
          </cell>
          <cell r="E4">
            <v>0.55100000000000005</v>
          </cell>
        </row>
        <row r="5">
          <cell r="D5" t="str">
            <v>Portable Power</v>
          </cell>
          <cell r="E5">
            <v>0.65800000000000003</v>
          </cell>
        </row>
        <row r="6">
          <cell r="D6" t="str">
            <v>Accessories</v>
          </cell>
          <cell r="E6">
            <v>0.34599999999999997</v>
          </cell>
        </row>
        <row r="7">
          <cell r="D7" t="str">
            <v>Electronics</v>
          </cell>
          <cell r="E7">
            <v>0.224</v>
          </cell>
        </row>
        <row r="8">
          <cell r="D8" t="str">
            <v>Software</v>
          </cell>
          <cell r="E8">
            <v>0.36899999999999999</v>
          </cell>
        </row>
        <row r="9">
          <cell r="D9" t="str">
            <v>Gaming Systems</v>
          </cell>
          <cell r="E9">
            <v>0.23100000000000001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Graph Valo Theoretical"/>
      <sheetName val="Graph Full Value"/>
      <sheetName val="Graph Strategique"/>
      <sheetName val="Graphs EBITDA"/>
      <sheetName val="Graphs EBITDA-Capex"/>
      <sheetName val="Summary Valuation"/>
      <sheetName val="__FDSCACHE__"/>
      <sheetName val="EU Comps"/>
      <sheetName val="EU Notes"/>
      <sheetName val="US Comps"/>
      <sheetName val="Notes US"/>
      <sheetName val="Historical Multiples"/>
      <sheetName val="US Deals"/>
      <sheetName val="EU Deals"/>
      <sheetName val="Assumptions"/>
      <sheetName val="Sales"/>
      <sheetName val="EBITDA"/>
      <sheetName val="Capex &amp; Depr."/>
      <sheetName val="DCF"/>
      <sheetName val="WACC"/>
      <sheetName val="Debt capacity "/>
      <sheetName val="Implied Multiples"/>
      <sheetName val="Summary Valuation ALL"/>
      <sheetName val="PV Data"/>
      <sheetName val="3. Contribution 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6">
          <cell r="DK326" t="str">
            <v>Comparable Company Analysis</v>
          </cell>
          <cell r="FQ326" t="str">
            <v>Comparable Company Analysis</v>
          </cell>
        </row>
        <row r="328">
          <cell r="DK328" t="str">
            <v>Selected European Companies in the Outdoor Advertising Industry</v>
          </cell>
          <cell r="FQ328" t="str">
            <v>Selected European Companies in the Outdoor Advertising Industry</v>
          </cell>
        </row>
        <row r="329">
          <cell r="DK329" t="str">
            <v>(figures in Local Currency Millions except per share data)</v>
          </cell>
          <cell r="FQ329" t="str">
            <v>(figures in Local Currency Millions except per share data)</v>
          </cell>
        </row>
        <row r="330">
          <cell r="GF330" t="str">
            <v>Market Value +</v>
          </cell>
          <cell r="GV330" t="str">
            <v>Market Value as</v>
          </cell>
        </row>
        <row r="331">
          <cell r="DS331" t="str">
            <v>Latest Twelve Months</v>
          </cell>
          <cell r="FB331" t="str">
            <v>Assets</v>
          </cell>
          <cell r="FL331" t="str">
            <v>Stock</v>
          </cell>
          <cell r="FY331" t="str">
            <v>5 YR</v>
          </cell>
          <cell r="GC331" t="str">
            <v>Market</v>
          </cell>
          <cell r="GF331" t="str">
            <v>Net Debt</v>
          </cell>
          <cell r="GV331" t="str">
            <v>a Multiple of:</v>
          </cell>
        </row>
        <row r="332">
          <cell r="DO332" t="str">
            <v>LTM</v>
          </cell>
          <cell r="DQ332" t="str">
            <v>Order</v>
          </cell>
          <cell r="DU332" t="str">
            <v>EBITDA -</v>
          </cell>
          <cell r="DY332" t="str">
            <v>Free</v>
          </cell>
          <cell r="EA332" t="str">
            <v>FCF</v>
          </cell>
          <cell r="EC332" t="str">
            <v>Gross</v>
          </cell>
          <cell r="EE332" t="str">
            <v xml:space="preserve">Gross </v>
          </cell>
          <cell r="EI332" t="str">
            <v>EBITDA</v>
          </cell>
          <cell r="EM332" t="str">
            <v>EBITA</v>
          </cell>
          <cell r="EQ332" t="str">
            <v>EBIT</v>
          </cell>
          <cell r="ET332" t="str">
            <v>Net</v>
          </cell>
          <cell r="EX332" t="str">
            <v>Consensus</v>
          </cell>
          <cell r="EZ332" t="str">
            <v>Cash</v>
          </cell>
          <cell r="FB332" t="str">
            <v>Less</v>
          </cell>
          <cell r="FD332" t="str">
            <v>Net</v>
          </cell>
          <cell r="FF332" t="str">
            <v>Book</v>
          </cell>
          <cell r="FH332" t="str">
            <v>EPS (a)</v>
          </cell>
          <cell r="FL332" t="str">
            <v>Price</v>
          </cell>
          <cell r="FN332" t="str">
            <v xml:space="preserve">Shares </v>
          </cell>
          <cell r="FS332" t="str">
            <v>Net</v>
          </cell>
          <cell r="FU332" t="str">
            <v>Net</v>
          </cell>
          <cell r="FW332" t="str">
            <v>Div.</v>
          </cell>
          <cell r="FY332" t="str">
            <v>Rev</v>
          </cell>
          <cell r="GA332" t="str">
            <v>Market</v>
          </cell>
          <cell r="GC332" t="str">
            <v xml:space="preserve"> Value +</v>
          </cell>
          <cell r="GM332" t="str">
            <v>as a Multiple of:</v>
          </cell>
          <cell r="GV332" t="str">
            <v>Consensus</v>
          </cell>
          <cell r="GX332" t="str">
            <v>Cash</v>
          </cell>
          <cell r="HA332" t="str">
            <v>FY1</v>
          </cell>
          <cell r="HD332" t="str">
            <v>FY2</v>
          </cell>
          <cell r="HG332" t="str">
            <v>Book</v>
          </cell>
          <cell r="HJ332" t="str">
            <v>Net Inc.</v>
          </cell>
        </row>
        <row r="333">
          <cell r="DN333" t="str">
            <v>LC</v>
          </cell>
          <cell r="DO333" t="str">
            <v>as of</v>
          </cell>
          <cell r="DQ333" t="str">
            <v>Backlog</v>
          </cell>
          <cell r="DS333" t="str">
            <v>Revenue</v>
          </cell>
          <cell r="DU333" t="str">
            <v>Capex</v>
          </cell>
          <cell r="DW333" t="str">
            <v>Marg.</v>
          </cell>
          <cell r="DY333" t="str">
            <v>Cash Flow</v>
          </cell>
          <cell r="EA333" t="str">
            <v>Marg.</v>
          </cell>
          <cell r="EC333" t="str">
            <v>Profit</v>
          </cell>
          <cell r="EE333" t="str">
            <v>Marg.</v>
          </cell>
          <cell r="EG333" t="str">
            <v xml:space="preserve">EBITDA </v>
          </cell>
          <cell r="EI333" t="str">
            <v>Marg.</v>
          </cell>
          <cell r="EK333" t="str">
            <v xml:space="preserve">EBITA </v>
          </cell>
          <cell r="EM333" t="str">
            <v>Marg.</v>
          </cell>
          <cell r="EO333" t="str">
            <v>EBIT</v>
          </cell>
          <cell r="EQ333" t="str">
            <v>Marg.</v>
          </cell>
          <cell r="ET333" t="str">
            <v>Inc.</v>
          </cell>
          <cell r="EV333" t="str">
            <v>EPS</v>
          </cell>
          <cell r="EX333" t="str">
            <v>EPS</v>
          </cell>
          <cell r="EZ333" t="str">
            <v>EPS</v>
          </cell>
          <cell r="FB333" t="str">
            <v>Cash</v>
          </cell>
          <cell r="FD333" t="str">
            <v>Cap</v>
          </cell>
          <cell r="FF333" t="str">
            <v>Value</v>
          </cell>
          <cell r="FH333" t="str">
            <v>FY1</v>
          </cell>
          <cell r="FJ333" t="str">
            <v>FY2</v>
          </cell>
          <cell r="FL333">
            <v>36696</v>
          </cell>
          <cell r="FN333" t="str">
            <v>Outs. (m)</v>
          </cell>
          <cell r="FS333" t="str">
            <v xml:space="preserve">Debt </v>
          </cell>
          <cell r="FU333" t="str">
            <v>Gearing</v>
          </cell>
          <cell r="FW333" t="str">
            <v>Yield</v>
          </cell>
          <cell r="FY333" t="str">
            <v>Grwth</v>
          </cell>
          <cell r="GA333" t="str">
            <v>Value</v>
          </cell>
          <cell r="GC333" t="str">
            <v>Net Debt</v>
          </cell>
          <cell r="GF333" t="str">
            <v>Rev.</v>
          </cell>
          <cell r="GH333" t="str">
            <v>EBITDA - Capex</v>
          </cell>
          <cell r="GJ333" t="str">
            <v>FCF</v>
          </cell>
          <cell r="GL333" t="str">
            <v>EBITDA</v>
          </cell>
          <cell r="GN333" t="str">
            <v>EBITA</v>
          </cell>
          <cell r="GP333" t="str">
            <v>EBIT</v>
          </cell>
          <cell r="GT333" t="str">
            <v>EPS</v>
          </cell>
          <cell r="GV333" t="str">
            <v>EPS</v>
          </cell>
          <cell r="GX333" t="str">
            <v>EPS</v>
          </cell>
          <cell r="HA333" t="str">
            <v>EPS</v>
          </cell>
          <cell r="HD333" t="str">
            <v>EPS</v>
          </cell>
          <cell r="HG333" t="str">
            <v>Value</v>
          </cell>
          <cell r="HJ333" t="str">
            <v>+ DA</v>
          </cell>
        </row>
        <row r="335">
          <cell r="DK335" t="str">
            <v>Giraudy</v>
          </cell>
          <cell r="DM335" t="str">
            <v>option</v>
          </cell>
          <cell r="DN335" t="str">
            <v>FRF</v>
          </cell>
          <cell r="DO335">
            <v>35338</v>
          </cell>
          <cell r="DQ335">
            <v>0</v>
          </cell>
          <cell r="DS335">
            <v>1221.7639999999999</v>
          </cell>
          <cell r="EC335" t="e">
            <v>#VALUE!</v>
          </cell>
          <cell r="EE335" t="e">
            <v>#VALUE!</v>
          </cell>
          <cell r="EG335">
            <v>136.42500000000001</v>
          </cell>
          <cell r="EI335">
            <v>0.11166231776349608</v>
          </cell>
          <cell r="EK335">
            <v>0</v>
          </cell>
          <cell r="EM335">
            <v>0</v>
          </cell>
          <cell r="EO335">
            <v>71.548000000000002</v>
          </cell>
          <cell r="EQ335">
            <v>5.8561227863973733E-2</v>
          </cell>
          <cell r="ET335">
            <v>35.148492506459945</v>
          </cell>
          <cell r="EV335">
            <v>18.394339484821241</v>
          </cell>
          <cell r="EX335">
            <v>0</v>
          </cell>
          <cell r="EZ335">
            <v>0</v>
          </cell>
          <cell r="FB335">
            <v>1124.452</v>
          </cell>
          <cell r="FD335">
            <v>596.90899999999999</v>
          </cell>
          <cell r="FF335">
            <v>510.41</v>
          </cell>
          <cell r="FH335" t="str">
            <v>NA</v>
          </cell>
          <cell r="FJ335">
            <v>28.2</v>
          </cell>
          <cell r="FL335">
            <v>390</v>
          </cell>
          <cell r="FN335">
            <v>1.910852</v>
          </cell>
          <cell r="FQ335" t="str">
            <v>Giraudy</v>
          </cell>
          <cell r="FS335">
            <v>86.498999999999995</v>
          </cell>
          <cell r="FU335">
            <v>0.14491153592926223</v>
          </cell>
          <cell r="FW335" t="e">
            <v>#VALUE!</v>
          </cell>
          <cell r="FY335" t="e">
            <v>#VALUE!</v>
          </cell>
          <cell r="GA335">
            <v>745.23227999999995</v>
          </cell>
          <cell r="GC335">
            <v>831.73127999999997</v>
          </cell>
          <cell r="GF335">
            <v>0.68076263500970735</v>
          </cell>
          <cell r="GG335" t="str">
            <v>x</v>
          </cell>
          <cell r="GL335">
            <v>6.0966192413413953</v>
          </cell>
          <cell r="GM335" t="str">
            <v>x</v>
          </cell>
          <cell r="GN335" t="e">
            <v>#DIV/0!</v>
          </cell>
          <cell r="GO335" t="str">
            <v>x</v>
          </cell>
          <cell r="GP335">
            <v>11.624801252306144</v>
          </cell>
          <cell r="GQ335" t="str">
            <v>x</v>
          </cell>
          <cell r="GT335">
            <v>21.202174740866486</v>
          </cell>
          <cell r="GU335" t="str">
            <v>x</v>
          </cell>
          <cell r="GV335" t="e">
            <v>#DIV/0!</v>
          </cell>
          <cell r="GW335" t="str">
            <v>x</v>
          </cell>
          <cell r="HA335" t="str">
            <v>NA</v>
          </cell>
          <cell r="HD335">
            <v>13.829787234042554</v>
          </cell>
          <cell r="HE335" t="str">
            <v>x</v>
          </cell>
          <cell r="HG335">
            <v>1.4600659861679823</v>
          </cell>
          <cell r="HH335" t="str">
            <v>x</v>
          </cell>
          <cell r="HJ335">
            <v>7.2416985406060537</v>
          </cell>
          <cell r="HK335" t="str">
            <v>x</v>
          </cell>
        </row>
        <row r="336">
          <cell r="DK336" t="str">
            <v xml:space="preserve"> -</v>
          </cell>
          <cell r="DL336" t="str">
            <v>French second largest outdoor advertising operator</v>
          </cell>
          <cell r="ET336" t="str">
            <v xml:space="preserve"> </v>
          </cell>
          <cell r="EW336">
            <v>0</v>
          </cell>
          <cell r="EY336">
            <v>0</v>
          </cell>
          <cell r="FA336">
            <v>0</v>
          </cell>
          <cell r="FL336">
            <v>0</v>
          </cell>
          <cell r="FN336">
            <v>0</v>
          </cell>
          <cell r="FQ336" t="str">
            <v xml:space="preserve"> -</v>
          </cell>
          <cell r="FR336" t="str">
            <v>French second largest outdoor advertising operator</v>
          </cell>
        </row>
        <row r="337">
          <cell r="DL337">
            <v>0</v>
          </cell>
          <cell r="EW337">
            <v>0</v>
          </cell>
          <cell r="EY337">
            <v>0</v>
          </cell>
          <cell r="FA337">
            <v>0</v>
          </cell>
          <cell r="FL337">
            <v>0</v>
          </cell>
          <cell r="FN337">
            <v>0</v>
          </cell>
          <cell r="FR337">
            <v>0</v>
          </cell>
        </row>
        <row r="338">
          <cell r="EW338">
            <v>0</v>
          </cell>
          <cell r="EY338">
            <v>0</v>
          </cell>
          <cell r="FA338">
            <v>0</v>
          </cell>
          <cell r="FL338">
            <v>0</v>
          </cell>
          <cell r="FN338">
            <v>0</v>
          </cell>
        </row>
        <row r="339">
          <cell r="DO339" t="str">
            <v>FY1</v>
          </cell>
          <cell r="DS339">
            <v>1270</v>
          </cell>
          <cell r="EG339">
            <v>143.87700000000001</v>
          </cell>
          <cell r="EI339">
            <v>0.11328897637795277</v>
          </cell>
          <cell r="EK339">
            <v>0</v>
          </cell>
          <cell r="EM339">
            <v>0</v>
          </cell>
          <cell r="EO339">
            <v>79</v>
          </cell>
          <cell r="EQ339">
            <v>6.2204724409448818E-2</v>
          </cell>
          <cell r="ET339">
            <v>44</v>
          </cell>
          <cell r="FH339" t="str">
            <v>NA</v>
          </cell>
          <cell r="GF339">
            <v>0.65490651968503932</v>
          </cell>
          <cell r="GL339">
            <v>5.7808494755937359</v>
          </cell>
          <cell r="GN339">
            <v>0</v>
          </cell>
          <cell r="GP339">
            <v>10.52824405063291</v>
          </cell>
          <cell r="GT339" t="str">
            <v>NA</v>
          </cell>
          <cell r="GV339" t="str">
            <v>NA</v>
          </cell>
        </row>
        <row r="340">
          <cell r="DO340" t="str">
            <v>FY2</v>
          </cell>
          <cell r="DS340">
            <v>1320</v>
          </cell>
          <cell r="EG340">
            <v>156.87700000000001</v>
          </cell>
          <cell r="EI340">
            <v>0.11884621212121213</v>
          </cell>
          <cell r="EK340">
            <v>0</v>
          </cell>
          <cell r="EM340">
            <v>0</v>
          </cell>
          <cell r="EO340">
            <v>92</v>
          </cell>
          <cell r="EQ340">
            <v>6.9696969696969702E-2</v>
          </cell>
          <cell r="ET340">
            <v>52</v>
          </cell>
          <cell r="FJ340">
            <v>28.2</v>
          </cell>
          <cell r="GF340">
            <v>0.63009945454545457</v>
          </cell>
          <cell r="GL340">
            <v>5.3018051084607682</v>
          </cell>
          <cell r="GN340">
            <v>1.3697098451389276</v>
          </cell>
          <cell r="GP340">
            <v>9.0405573913043469</v>
          </cell>
          <cell r="GT340">
            <v>13.829787234042554</v>
          </cell>
          <cell r="GV340">
            <v>0</v>
          </cell>
        </row>
        <row r="342">
          <cell r="DK342" t="str">
            <v>Dauphin  O.T.A.</v>
          </cell>
          <cell r="DM342" t="str">
            <v>option</v>
          </cell>
          <cell r="DN342" t="str">
            <v>FRF</v>
          </cell>
          <cell r="DO342">
            <v>35611</v>
          </cell>
          <cell r="DQ342">
            <v>0</v>
          </cell>
          <cell r="DS342">
            <v>1410.9905429999999</v>
          </cell>
          <cell r="EC342" t="e">
            <v>#VALUE!</v>
          </cell>
          <cell r="EE342" t="e">
            <v>#VALUE!</v>
          </cell>
          <cell r="EG342">
            <v>250.51607800000005</v>
          </cell>
          <cell r="EI342">
            <v>0.1775462487986357</v>
          </cell>
          <cell r="EK342">
            <v>0</v>
          </cell>
          <cell r="EM342">
            <v>0</v>
          </cell>
          <cell r="EO342">
            <v>187.85408400000006</v>
          </cell>
          <cell r="EQ342">
            <v>0.13313631684631361</v>
          </cell>
          <cell r="ET342">
            <v>69.937694433668995</v>
          </cell>
          <cell r="EV342">
            <v>21.979162298450341</v>
          </cell>
          <cell r="EX342">
            <v>0</v>
          </cell>
          <cell r="EZ342">
            <v>0</v>
          </cell>
          <cell r="FB342" t="e">
            <v>#VALUE!</v>
          </cell>
          <cell r="FD342">
            <v>750.73310500000002</v>
          </cell>
          <cell r="FF342">
            <v>567.54972199999997</v>
          </cell>
          <cell r="FH342">
            <v>20.73</v>
          </cell>
          <cell r="FJ342">
            <v>24.03</v>
          </cell>
          <cell r="FL342">
            <v>610</v>
          </cell>
          <cell r="FN342">
            <v>3.1819999999999999</v>
          </cell>
          <cell r="FQ342" t="str">
            <v>Dauphin  O.T.A.</v>
          </cell>
          <cell r="FS342">
            <v>183.18338299999999</v>
          </cell>
          <cell r="FU342">
            <v>0.24400600130721556</v>
          </cell>
          <cell r="FW342" t="e">
            <v>#VALUE!</v>
          </cell>
          <cell r="FY342">
            <v>0.40790857019100812</v>
          </cell>
          <cell r="GA342">
            <v>1941.02</v>
          </cell>
          <cell r="GC342">
            <v>2124.203383</v>
          </cell>
          <cell r="GF342">
            <v>1.5054696103657728</v>
          </cell>
          <cell r="GL342">
            <v>8.4793095914586356</v>
          </cell>
          <cell r="GN342" t="e">
            <v>#DIV/0!</v>
          </cell>
          <cell r="GP342">
            <v>11.307730648006563</v>
          </cell>
          <cell r="GT342">
            <v>27.75356001820909</v>
          </cell>
          <cell r="GV342" t="e">
            <v>#DIV/0!</v>
          </cell>
          <cell r="HA342">
            <v>29.42595272551857</v>
          </cell>
          <cell r="HD342">
            <v>25.384935497295047</v>
          </cell>
          <cell r="HG342">
            <v>3.4199999132410817</v>
          </cell>
          <cell r="HJ342">
            <v>12.871822021776817</v>
          </cell>
        </row>
        <row r="343">
          <cell r="DK343" t="str">
            <v xml:space="preserve"> -</v>
          </cell>
          <cell r="DL343" t="str">
            <v>French largest outdoor advertising operator</v>
          </cell>
          <cell r="FL343">
            <v>0</v>
          </cell>
          <cell r="FN343">
            <v>0</v>
          </cell>
          <cell r="FQ343" t="str">
            <v xml:space="preserve"> -</v>
          </cell>
          <cell r="FR343" t="str">
            <v>French largest outdoor advertising operator</v>
          </cell>
        </row>
        <row r="344">
          <cell r="DL344">
            <v>0</v>
          </cell>
          <cell r="EV344" t="str">
            <v xml:space="preserve"> </v>
          </cell>
          <cell r="EX344" t="str">
            <v xml:space="preserve"> </v>
          </cell>
          <cell r="EZ344" t="str">
            <v xml:space="preserve"> </v>
          </cell>
          <cell r="FL344">
            <v>0</v>
          </cell>
          <cell r="FN344">
            <v>0</v>
          </cell>
          <cell r="FR344">
            <v>0</v>
          </cell>
        </row>
        <row r="345">
          <cell r="FL345">
            <v>0</v>
          </cell>
          <cell r="FN345">
            <v>0</v>
          </cell>
        </row>
        <row r="346">
          <cell r="DO346" t="str">
            <v>FY1</v>
          </cell>
          <cell r="DS346">
            <v>1419</v>
          </cell>
          <cell r="EG346">
            <v>217</v>
          </cell>
          <cell r="EI346">
            <v>0.1529245947850599</v>
          </cell>
          <cell r="EK346">
            <v>0</v>
          </cell>
          <cell r="EM346">
            <v>0</v>
          </cell>
          <cell r="EO346">
            <v>148</v>
          </cell>
          <cell r="EQ346">
            <v>0.10429880197322058</v>
          </cell>
          <cell r="ET346">
            <v>76</v>
          </cell>
          <cell r="FH346">
            <v>20.73</v>
          </cell>
          <cell r="GF346">
            <v>1.4969720810429881</v>
          </cell>
          <cell r="GL346">
            <v>9.78895568202765</v>
          </cell>
          <cell r="GN346">
            <v>0</v>
          </cell>
          <cell r="GP346">
            <v>14.352725560810811</v>
          </cell>
          <cell r="GT346">
            <v>29.42595272551857</v>
          </cell>
          <cell r="GV346">
            <v>0</v>
          </cell>
        </row>
        <row r="347">
          <cell r="DO347" t="str">
            <v>FY2</v>
          </cell>
          <cell r="DS347">
            <v>1569</v>
          </cell>
          <cell r="EG347">
            <v>255</v>
          </cell>
          <cell r="EI347">
            <v>0.16252390057361377</v>
          </cell>
          <cell r="EK347">
            <v>0</v>
          </cell>
          <cell r="EM347">
            <v>0</v>
          </cell>
          <cell r="EO347">
            <v>178</v>
          </cell>
          <cell r="EQ347">
            <v>0.11344805608667942</v>
          </cell>
          <cell r="ET347">
            <v>86</v>
          </cell>
          <cell r="FJ347">
            <v>24.03</v>
          </cell>
          <cell r="GF347">
            <v>1.3538581153601019</v>
          </cell>
          <cell r="GL347">
            <v>8.330209345098039</v>
          </cell>
          <cell r="GN347" t="str">
            <v>NM</v>
          </cell>
          <cell r="GP347">
            <v>11.933726870786517</v>
          </cell>
          <cell r="GT347">
            <v>25.384935497295047</v>
          </cell>
          <cell r="GV347">
            <v>0</v>
          </cell>
        </row>
        <row r="349">
          <cell r="DK349" t="str">
            <v>Affichage Holding</v>
          </cell>
          <cell r="DN349" t="str">
            <v>CHF</v>
          </cell>
          <cell r="DO349">
            <v>36160</v>
          </cell>
          <cell r="DQ349" t="e">
            <v>#VALUE!</v>
          </cell>
          <cell r="DS349">
            <v>246.7</v>
          </cell>
          <cell r="DU349" t="str">
            <v>n.a.</v>
          </cell>
          <cell r="DW349" t="str">
            <v>n.a.</v>
          </cell>
          <cell r="DY349" t="str">
            <v>n.a.</v>
          </cell>
          <cell r="EA349" t="str">
            <v>n.a.</v>
          </cell>
          <cell r="EC349" t="e">
            <v>#VALUE!</v>
          </cell>
          <cell r="EE349" t="e">
            <v>#VALUE!</v>
          </cell>
          <cell r="EG349">
            <v>49.108850000000004</v>
          </cell>
          <cell r="EI349">
            <v>0.19906303202269965</v>
          </cell>
          <cell r="EK349">
            <v>29.208850000000002</v>
          </cell>
          <cell r="EM349">
            <v>0.11839825699229835</v>
          </cell>
          <cell r="EO349">
            <v>29.05</v>
          </cell>
          <cell r="EQ349">
            <v>0.11775435751925416</v>
          </cell>
          <cell r="ET349">
            <v>22.8</v>
          </cell>
          <cell r="EV349">
            <v>30</v>
          </cell>
          <cell r="EZ349">
            <v>75.199999999999989</v>
          </cell>
          <cell r="FB349">
            <v>0</v>
          </cell>
          <cell r="FD349">
            <v>46.300000000000011</v>
          </cell>
          <cell r="FF349">
            <v>186.3</v>
          </cell>
          <cell r="FH349">
            <v>0</v>
          </cell>
          <cell r="FJ349">
            <v>0</v>
          </cell>
          <cell r="FL349">
            <v>780</v>
          </cell>
          <cell r="FN349">
            <v>0.75</v>
          </cell>
          <cell r="FQ349" t="str">
            <v>Affichage Holding</v>
          </cell>
          <cell r="FS349">
            <v>-140</v>
          </cell>
          <cell r="FU349">
            <v>-3.023758099352051</v>
          </cell>
          <cell r="FW349" t="e">
            <v>#VALUE!</v>
          </cell>
          <cell r="FY349">
            <v>-0.20704938559910802</v>
          </cell>
          <cell r="GA349">
            <v>585</v>
          </cell>
          <cell r="GC349">
            <v>445</v>
          </cell>
          <cell r="GE349" t="str">
            <v>LTM</v>
          </cell>
          <cell r="GF349">
            <v>1.8038102959059588</v>
          </cell>
          <cell r="GH349" t="str">
            <v>n.m.</v>
          </cell>
          <cell r="GJ349" t="str">
            <v>n.m.</v>
          </cell>
          <cell r="GL349">
            <v>9.0615031710170353</v>
          </cell>
          <cell r="GN349">
            <v>15.235108537309753</v>
          </cell>
          <cell r="GP349">
            <v>15.3184165232358</v>
          </cell>
          <cell r="GT349">
            <v>26</v>
          </cell>
          <cell r="GX349">
            <v>10.372340425531917</v>
          </cell>
          <cell r="HA349" t="e">
            <v>#DIV/0!</v>
          </cell>
          <cell r="HB349" t="str">
            <v>x (a)</v>
          </cell>
          <cell r="HD349" t="e">
            <v>#DIV/0!</v>
          </cell>
          <cell r="HE349" t="str">
            <v>x (a)</v>
          </cell>
          <cell r="HG349">
            <v>3.1400966183574877</v>
          </cell>
          <cell r="HH349" t="str">
            <v>x</v>
          </cell>
          <cell r="HJ349">
            <v>13.649456296657515</v>
          </cell>
        </row>
        <row r="350">
          <cell r="DK350" t="str">
            <v xml:space="preserve"> -</v>
          </cell>
          <cell r="DL350" t="str">
            <v>Swiss outdoor advertising operator</v>
          </cell>
          <cell r="FL350">
            <v>0</v>
          </cell>
          <cell r="FN350">
            <v>0</v>
          </cell>
        </row>
        <row r="351">
          <cell r="DL351">
            <v>0</v>
          </cell>
          <cell r="FL351">
            <v>0</v>
          </cell>
          <cell r="FN351">
            <v>0</v>
          </cell>
          <cell r="FR351">
            <v>0</v>
          </cell>
        </row>
        <row r="352">
          <cell r="FL352">
            <v>0</v>
          </cell>
          <cell r="FN352">
            <v>0</v>
          </cell>
        </row>
        <row r="353">
          <cell r="DO353" t="str">
            <v>FY1</v>
          </cell>
          <cell r="DS353">
            <v>268.66000000000003</v>
          </cell>
          <cell r="DU353" t="str">
            <v>n.a.</v>
          </cell>
          <cell r="DW353" t="str">
            <v>n.a.</v>
          </cell>
          <cell r="DY353" t="str">
            <v>n.a.</v>
          </cell>
          <cell r="EA353" t="str">
            <v>n.a.</v>
          </cell>
          <cell r="EG353">
            <v>53.856898459667612</v>
          </cell>
          <cell r="EI353">
            <v>0.20046489414005661</v>
          </cell>
          <cell r="EK353">
            <v>32.185499999999998</v>
          </cell>
          <cell r="EM353">
            <v>0.11980011910965531</v>
          </cell>
          <cell r="EO353">
            <v>32.01</v>
          </cell>
          <cell r="EQ353">
            <v>0.11914687709372439</v>
          </cell>
          <cell r="ET353">
            <v>25.4</v>
          </cell>
          <cell r="EV353">
            <v>33.200000000000003</v>
          </cell>
          <cell r="EX353">
            <v>32.6</v>
          </cell>
          <cell r="EZ353">
            <v>62.329197946223488</v>
          </cell>
          <cell r="GE353" t="str">
            <v>FY1</v>
          </cell>
          <cell r="GF353">
            <v>1.6563686443832351</v>
          </cell>
          <cell r="GH353" t="str">
            <v>n.m.</v>
          </cell>
          <cell r="GJ353" t="str">
            <v>n.m.</v>
          </cell>
          <cell r="GL353">
            <v>8.2626369643853863</v>
          </cell>
          <cell r="GN353">
            <v>13.826101816035171</v>
          </cell>
          <cell r="GP353">
            <v>13.901905654482976</v>
          </cell>
          <cell r="GT353">
            <v>23.493975903614455</v>
          </cell>
          <cell r="GV353">
            <v>23.926380368098158</v>
          </cell>
          <cell r="GX353">
            <v>12.514199214836198</v>
          </cell>
        </row>
        <row r="354">
          <cell r="DO354" t="str">
            <v>FY2</v>
          </cell>
          <cell r="DS354">
            <v>293.14999999999998</v>
          </cell>
          <cell r="DU354" t="str">
            <v>n.a.</v>
          </cell>
          <cell r="DW354" t="str">
            <v>n.a.</v>
          </cell>
          <cell r="DY354" t="str">
            <v>n.a.</v>
          </cell>
          <cell r="EA354" t="str">
            <v>n.a.</v>
          </cell>
          <cell r="EG354">
            <v>59.872378800162139</v>
          </cell>
          <cell r="EI354">
            <v>0.20423803104268171</v>
          </cell>
          <cell r="EK354">
            <v>36.225499999999997</v>
          </cell>
          <cell r="EM354">
            <v>0.12357325601228041</v>
          </cell>
          <cell r="EO354">
            <v>36.049999999999997</v>
          </cell>
          <cell r="EQ354">
            <v>0.12297458638922054</v>
          </cell>
          <cell r="ET354">
            <v>27.1</v>
          </cell>
          <cell r="EV354">
            <v>35.299999999999997</v>
          </cell>
          <cell r="EX354">
            <v>36.1</v>
          </cell>
          <cell r="EZ354">
            <v>67.06317173354951</v>
          </cell>
          <cell r="GE354" t="str">
            <v>FY2</v>
          </cell>
          <cell r="GF354">
            <v>1.5179942009210303</v>
          </cell>
          <cell r="GH354" t="str">
            <v>n.m.</v>
          </cell>
          <cell r="GJ354" t="str">
            <v>n.m.</v>
          </cell>
          <cell r="GL354">
            <v>7.4324756910910459</v>
          </cell>
          <cell r="GN354">
            <v>12.284164469779576</v>
          </cell>
          <cell r="GP354">
            <v>12.343966712898753</v>
          </cell>
          <cell r="GT354">
            <v>22.09631728045326</v>
          </cell>
          <cell r="GV354">
            <v>21.606648199445981</v>
          </cell>
          <cell r="GX354">
            <v>11.630824785607203</v>
          </cell>
        </row>
        <row r="355">
          <cell r="DO355" t="str">
            <v>FY3</v>
          </cell>
          <cell r="DS355">
            <v>280.2</v>
          </cell>
          <cell r="DW355">
            <v>0</v>
          </cell>
          <cell r="EG355">
            <v>58.775500000000001</v>
          </cell>
          <cell r="EI355">
            <v>0.20976266952177017</v>
          </cell>
          <cell r="EK355">
            <v>36.775500000000001</v>
          </cell>
          <cell r="EM355">
            <v>0.13124732334047109</v>
          </cell>
          <cell r="EO355">
            <v>36.6</v>
          </cell>
          <cell r="EQ355">
            <v>0.13062098501070665</v>
          </cell>
          <cell r="ET355">
            <v>28.8</v>
          </cell>
          <cell r="EV355">
            <v>37.5</v>
          </cell>
          <cell r="EX355">
            <v>34.799999999999997</v>
          </cell>
          <cell r="EZ355">
            <v>67.067333333333337</v>
          </cell>
          <cell r="GE355" t="str">
            <v>FY3</v>
          </cell>
          <cell r="GF355">
            <v>1.5881513204853677</v>
          </cell>
          <cell r="GL355">
            <v>7.5711818699968525</v>
          </cell>
          <cell r="GN355">
            <v>12.100447308670175</v>
          </cell>
          <cell r="GP355">
            <v>12.158469945355192</v>
          </cell>
          <cell r="GT355">
            <v>20.8</v>
          </cell>
          <cell r="GV355">
            <v>22.413793103448278</v>
          </cell>
          <cell r="GX355">
            <v>11.630103080486277</v>
          </cell>
        </row>
        <row r="357">
          <cell r="DK357" t="str">
            <v>Primesight Plc</v>
          </cell>
          <cell r="DM357" t="str">
            <v>option</v>
          </cell>
          <cell r="DN357" t="str">
            <v>GBP</v>
          </cell>
          <cell r="DO357">
            <v>35611</v>
          </cell>
          <cell r="DQ357" t="e">
            <v>#VALUE!</v>
          </cell>
          <cell r="DS357">
            <v>12.302000000000001</v>
          </cell>
          <cell r="EC357" t="e">
            <v>#VALUE!</v>
          </cell>
          <cell r="EE357" t="e">
            <v>#VALUE!</v>
          </cell>
          <cell r="EG357">
            <v>1.1850000000000001</v>
          </cell>
          <cell r="EI357">
            <v>9.6325800682815793E-2</v>
          </cell>
          <cell r="EK357">
            <v>0</v>
          </cell>
          <cell r="EM357">
            <v>0</v>
          </cell>
          <cell r="EO357">
            <v>0.80700000000000016</v>
          </cell>
          <cell r="EQ357">
            <v>6.5599089578930264E-2</v>
          </cell>
          <cell r="ET357">
            <v>0.48000000000000009</v>
          </cell>
          <cell r="EV357">
            <v>8.8764605155419798E-2</v>
          </cell>
          <cell r="EX357">
            <v>0</v>
          </cell>
          <cell r="FB357" t="e">
            <v>#VALUE!</v>
          </cell>
          <cell r="FD357">
            <v>0.95799999999999985</v>
          </cell>
          <cell r="FF357">
            <v>-0.78700000000000003</v>
          </cell>
          <cell r="FH357">
            <v>9.2999999999999999E-2</v>
          </cell>
          <cell r="FJ357">
            <v>0.1673</v>
          </cell>
          <cell r="FL357">
            <v>2.2999999999999998</v>
          </cell>
          <cell r="FN357">
            <v>6.0750000000000002</v>
          </cell>
          <cell r="FQ357" t="str">
            <v>Primesight Plc</v>
          </cell>
          <cell r="FS357">
            <v>1.7449999999999999</v>
          </cell>
          <cell r="FU357">
            <v>1.8215031315240084</v>
          </cell>
          <cell r="FW357" t="e">
            <v>#VALUE!</v>
          </cell>
          <cell r="FY357">
            <v>-0.59886822486581148</v>
          </cell>
          <cell r="GA357">
            <v>13.9725</v>
          </cell>
          <cell r="GC357">
            <v>15.717499999999999</v>
          </cell>
          <cell r="GF357">
            <v>1.2776377824743943</v>
          </cell>
          <cell r="GL357">
            <v>13.263713080168776</v>
          </cell>
          <cell r="GN357" t="e">
            <v>#DIV/0!</v>
          </cell>
          <cell r="GP357">
            <v>19.476456009913253</v>
          </cell>
          <cell r="GT357">
            <v>25.911228872959914</v>
          </cell>
          <cell r="GV357" t="e">
            <v>#DIV/0!</v>
          </cell>
          <cell r="HA357">
            <v>24.731182795698924</v>
          </cell>
          <cell r="HD357">
            <v>13.747758517632994</v>
          </cell>
          <cell r="HG357" t="str">
            <v>NM</v>
          </cell>
          <cell r="HJ357">
            <v>15.80599547511312</v>
          </cell>
        </row>
        <row r="358">
          <cell r="DK358" t="str">
            <v xml:space="preserve"> -</v>
          </cell>
          <cell r="DL358" t="str">
            <v>UK illuminated advertising panel operator</v>
          </cell>
          <cell r="FL358">
            <v>0</v>
          </cell>
          <cell r="FN358">
            <v>0</v>
          </cell>
          <cell r="FQ358" t="str">
            <v xml:space="preserve"> -</v>
          </cell>
          <cell r="FR358" t="str">
            <v>UK illuminated advertising panel operator</v>
          </cell>
        </row>
        <row r="359">
          <cell r="DL359">
            <v>0</v>
          </cell>
          <cell r="FL359">
            <v>0</v>
          </cell>
          <cell r="FN359">
            <v>0</v>
          </cell>
          <cell r="FR359">
            <v>0</v>
          </cell>
        </row>
        <row r="360">
          <cell r="FL360">
            <v>0</v>
          </cell>
          <cell r="FN360">
            <v>0</v>
          </cell>
        </row>
        <row r="361">
          <cell r="DO361" t="str">
            <v>FY1</v>
          </cell>
          <cell r="DS361">
            <v>0</v>
          </cell>
          <cell r="EG361">
            <v>0</v>
          </cell>
          <cell r="EI361">
            <v>0</v>
          </cell>
          <cell r="EK361">
            <v>0</v>
          </cell>
          <cell r="EM361" t="str">
            <v>n.a.</v>
          </cell>
          <cell r="EO361">
            <v>0</v>
          </cell>
          <cell r="EQ361">
            <v>0</v>
          </cell>
          <cell r="ET361">
            <v>0</v>
          </cell>
          <cell r="FH361">
            <v>9.2999999999999999E-2</v>
          </cell>
          <cell r="GF361">
            <v>0</v>
          </cell>
          <cell r="GL361">
            <v>0</v>
          </cell>
          <cell r="GN361">
            <v>0</v>
          </cell>
          <cell r="GP361">
            <v>0</v>
          </cell>
          <cell r="GT361">
            <v>24.731182795698924</v>
          </cell>
          <cell r="GV361" t="str">
            <v>NM</v>
          </cell>
        </row>
        <row r="362">
          <cell r="DO362" t="str">
            <v>FY2</v>
          </cell>
          <cell r="DS362">
            <v>0</v>
          </cell>
          <cell r="EG362">
            <v>0</v>
          </cell>
          <cell r="EI362">
            <v>0</v>
          </cell>
          <cell r="EK362">
            <v>0</v>
          </cell>
          <cell r="EM362" t="str">
            <v>n.a.</v>
          </cell>
          <cell r="EO362">
            <v>0</v>
          </cell>
          <cell r="EQ362">
            <v>0</v>
          </cell>
          <cell r="ET362">
            <v>0</v>
          </cell>
          <cell r="FJ362">
            <v>0.1673</v>
          </cell>
          <cell r="GF362">
            <v>0</v>
          </cell>
          <cell r="GL362">
            <v>0</v>
          </cell>
          <cell r="GN362" t="str">
            <v>NM</v>
          </cell>
          <cell r="GP362">
            <v>0</v>
          </cell>
          <cell r="GT362">
            <v>13.747758517632994</v>
          </cell>
          <cell r="GV362">
            <v>0</v>
          </cell>
        </row>
        <row r="364">
          <cell r="DK364" t="str">
            <v>Maiden Group Plc</v>
          </cell>
          <cell r="DN364" t="str">
            <v>GBP</v>
          </cell>
          <cell r="DO364">
            <v>36160</v>
          </cell>
          <cell r="DQ364" t="e">
            <v>#VALUE!</v>
          </cell>
          <cell r="DS364">
            <v>65.323999999999998</v>
          </cell>
          <cell r="DU364">
            <v>6.8250000000000002</v>
          </cell>
          <cell r="DW364">
            <v>0.10447921131590228</v>
          </cell>
          <cell r="DY364">
            <v>6.3410000000000002</v>
          </cell>
          <cell r="EA364">
            <v>9.7069989590349653E-2</v>
          </cell>
          <cell r="EC364" t="e">
            <v>#VALUE!</v>
          </cell>
          <cell r="EE364" t="e">
            <v>#VALUE!</v>
          </cell>
          <cell r="EG364">
            <v>12.022</v>
          </cell>
          <cell r="EI364">
            <v>0.18403649500949115</v>
          </cell>
          <cell r="EK364">
            <v>8.875</v>
          </cell>
          <cell r="EM364">
            <v>0.13586124548404874</v>
          </cell>
          <cell r="EO364">
            <v>6.8390000000000004</v>
          </cell>
          <cell r="EQ364">
            <v>0.1046935276468067</v>
          </cell>
          <cell r="ET364">
            <v>2.39</v>
          </cell>
          <cell r="EV364">
            <v>6.0804166393069126E-2</v>
          </cell>
          <cell r="EZ364">
            <v>0.18404396302719361</v>
          </cell>
          <cell r="FB364" t="e">
            <v>#VALUE!</v>
          </cell>
          <cell r="FD364">
            <v>13.186999999999998</v>
          </cell>
          <cell r="FF364">
            <v>-10.111000000000001</v>
          </cell>
          <cell r="FH364">
            <v>0.11334</v>
          </cell>
          <cell r="FJ364">
            <v>0.14530000000000001</v>
          </cell>
          <cell r="FL364">
            <v>4.5</v>
          </cell>
          <cell r="FN364">
            <v>42.056220000000003</v>
          </cell>
          <cell r="FQ364" t="str">
            <v>Maiden Group Plc</v>
          </cell>
          <cell r="FS364">
            <v>23.297999999999998</v>
          </cell>
          <cell r="FU364">
            <v>1.7667399711837417</v>
          </cell>
          <cell r="FW364" t="e">
            <v>#VALUE!</v>
          </cell>
          <cell r="FY364">
            <v>-0.47474394807597475</v>
          </cell>
          <cell r="GA364">
            <v>189.25299000000001</v>
          </cell>
          <cell r="GC364">
            <v>212.55099000000001</v>
          </cell>
          <cell r="GE364" t="str">
            <v>LTM</v>
          </cell>
          <cell r="GF364">
            <v>3.2537963076357852</v>
          </cell>
          <cell r="GH364">
            <v>31.1430021978022</v>
          </cell>
          <cell r="GJ364">
            <v>33.520105661567577</v>
          </cell>
          <cell r="GL364">
            <v>17.680168857095325</v>
          </cell>
          <cell r="GN364">
            <v>23.949407323943664</v>
          </cell>
          <cell r="GP364">
            <v>31.079249890334843</v>
          </cell>
          <cell r="GT364">
            <v>74.008086401673637</v>
          </cell>
          <cell r="GX364">
            <v>24.450679750550133</v>
          </cell>
          <cell r="HA364">
            <v>39.703546850185283</v>
          </cell>
          <cell r="HB364" t="str">
            <v>(a)</v>
          </cell>
          <cell r="HD364">
            <v>30.97040605643496</v>
          </cell>
          <cell r="HE364" t="str">
            <v>(a)</v>
          </cell>
          <cell r="HG364" t="str">
            <v>NM</v>
          </cell>
          <cell r="HJ364">
            <v>24.990491218803644</v>
          </cell>
        </row>
        <row r="365">
          <cell r="DK365" t="str">
            <v xml:space="preserve"> -</v>
          </cell>
          <cell r="DL365" t="str">
            <v>UK main large advertising panel operator</v>
          </cell>
          <cell r="FL365">
            <v>0</v>
          </cell>
          <cell r="FN365">
            <v>0</v>
          </cell>
        </row>
        <row r="366">
          <cell r="DL366">
            <v>0</v>
          </cell>
          <cell r="FL366">
            <v>0</v>
          </cell>
          <cell r="FN366">
            <v>0</v>
          </cell>
          <cell r="FR366">
            <v>0</v>
          </cell>
        </row>
        <row r="367">
          <cell r="FL367">
            <v>0</v>
          </cell>
          <cell r="FN367">
            <v>0</v>
          </cell>
        </row>
        <row r="368">
          <cell r="DO368" t="str">
            <v>FY1</v>
          </cell>
          <cell r="DS368">
            <v>67</v>
          </cell>
          <cell r="DU368">
            <v>5.2696619925295458</v>
          </cell>
          <cell r="DW368">
            <v>7.8651671530291734E-2</v>
          </cell>
          <cell r="DY368">
            <v>5.2696619925295458</v>
          </cell>
          <cell r="EA368">
            <v>7.8651671530291734E-2</v>
          </cell>
          <cell r="EG368">
            <v>10.600000000000001</v>
          </cell>
          <cell r="EI368">
            <v>0.15820895522388062</v>
          </cell>
          <cell r="EK368">
            <v>6.9</v>
          </cell>
          <cell r="EM368">
            <v>0.10298507462686568</v>
          </cell>
          <cell r="EO368">
            <v>3.4</v>
          </cell>
          <cell r="EQ368">
            <v>5.0746268656716415E-2</v>
          </cell>
          <cell r="ET368">
            <v>5.0999999999999996</v>
          </cell>
          <cell r="EV368">
            <v>8.1097829930434143E-2</v>
          </cell>
          <cell r="EX368">
            <v>8.6959999999999996E-2</v>
          </cell>
          <cell r="EZ368">
            <v>0.25229723872180909</v>
          </cell>
          <cell r="GE368" t="str">
            <v>FY1</v>
          </cell>
          <cell r="GF368">
            <v>3.1724028358208956</v>
          </cell>
          <cell r="GH368">
            <v>40.334843164764571</v>
          </cell>
          <cell r="GJ368">
            <v>40.334843164764571</v>
          </cell>
          <cell r="GL368">
            <v>20.051980188679245</v>
          </cell>
          <cell r="GN368">
            <v>30.804491304347827</v>
          </cell>
          <cell r="GP368">
            <v>62.514997058823532</v>
          </cell>
          <cell r="GT368">
            <v>55.488537780358705</v>
          </cell>
          <cell r="GV368">
            <v>51.747930082796692</v>
          </cell>
          <cell r="GX368">
            <v>17.836104837286157</v>
          </cell>
        </row>
        <row r="369">
          <cell r="DO369" t="str">
            <v>FY2</v>
          </cell>
          <cell r="DS369">
            <v>79.599999999999994</v>
          </cell>
          <cell r="DU369">
            <v>5.6024640985873395</v>
          </cell>
          <cell r="DW369">
            <v>7.038271480637362E-2</v>
          </cell>
          <cell r="DY369">
            <v>5.6024640985873395</v>
          </cell>
          <cell r="EA369">
            <v>7.038271480637362E-2</v>
          </cell>
          <cell r="EG369">
            <v>11.935223880597015</v>
          </cell>
          <cell r="EI369">
            <v>0.15820895522388062</v>
          </cell>
          <cell r="EK369">
            <v>7.5394029850746263</v>
          </cell>
          <cell r="EM369">
            <v>9.4716117902947566E-2</v>
          </cell>
          <cell r="EO369">
            <v>4.0394029850746263</v>
          </cell>
          <cell r="EQ369">
            <v>5.0746268656716415E-2</v>
          </cell>
          <cell r="ET369">
            <v>5.9</v>
          </cell>
          <cell r="EV369">
            <v>0.10015582364001235</v>
          </cell>
          <cell r="EX369">
            <v>0.1273</v>
          </cell>
          <cell r="EZ369">
            <v>0.28790024992279256</v>
          </cell>
          <cell r="GE369" t="str">
            <v>FY2</v>
          </cell>
          <cell r="GF369">
            <v>2.6702385678391964</v>
          </cell>
          <cell r="GH369">
            <v>37.93884017098739</v>
          </cell>
          <cell r="GJ369">
            <v>37.93884017098739</v>
          </cell>
          <cell r="GL369">
            <v>17.808714115999301</v>
          </cell>
          <cell r="GN369">
            <v>28.192018707685001</v>
          </cell>
          <cell r="GP369">
            <v>52.619407072125341</v>
          </cell>
          <cell r="GT369">
            <v>44.929988456529905</v>
          </cell>
          <cell r="GV369">
            <v>35.349567949725056</v>
          </cell>
          <cell r="GX369">
            <v>15.630413663089158</v>
          </cell>
        </row>
        <row r="370">
          <cell r="DO370" t="str">
            <v>FY3</v>
          </cell>
          <cell r="DS370" t="e">
            <v>#REF!</v>
          </cell>
          <cell r="EG370">
            <v>11.935223880597015</v>
          </cell>
          <cell r="EI370">
            <v>0</v>
          </cell>
          <cell r="EK370" t="e">
            <v>#REF!</v>
          </cell>
          <cell r="EM370">
            <v>9.4716117902947566E-2</v>
          </cell>
          <cell r="EO370" t="e">
            <v>#REF!</v>
          </cell>
          <cell r="EQ370" t="e">
            <v>#REF!</v>
          </cell>
          <cell r="ET370">
            <v>5.9</v>
          </cell>
          <cell r="EV370">
            <v>0.10015582364001235</v>
          </cell>
          <cell r="EX370">
            <v>0.1182</v>
          </cell>
          <cell r="EZ370" t="e">
            <v>#REF!</v>
          </cell>
          <cell r="GE370" t="str">
            <v>FY3</v>
          </cell>
          <cell r="GF370" t="e">
            <v>#REF!</v>
          </cell>
          <cell r="GL370">
            <v>17.808714115999301</v>
          </cell>
          <cell r="GN370" t="e">
            <v>#REF!</v>
          </cell>
          <cell r="GP370" t="e">
            <v>#REF!</v>
          </cell>
          <cell r="GT370">
            <v>44.929988456529905</v>
          </cell>
          <cell r="GV370">
            <v>38.071065989847718</v>
          </cell>
          <cell r="GX370" t="e">
            <v>#REF!</v>
          </cell>
        </row>
        <row r="372">
          <cell r="DK372" t="str">
            <v>More Group Plc</v>
          </cell>
          <cell r="DM372" t="str">
            <v>option</v>
          </cell>
          <cell r="DN372" t="str">
            <v>GBP</v>
          </cell>
          <cell r="DO372">
            <v>35795</v>
          </cell>
          <cell r="DQ372" t="e">
            <v>#VALUE!</v>
          </cell>
          <cell r="DS372">
            <v>145.649</v>
          </cell>
          <cell r="EC372" t="e">
            <v>#VALUE!</v>
          </cell>
          <cell r="EE372" t="e">
            <v>#VALUE!</v>
          </cell>
          <cell r="EG372">
            <v>39.027000000000001</v>
          </cell>
          <cell r="EI372">
            <v>0.2679524061270589</v>
          </cell>
          <cell r="EK372">
            <v>0</v>
          </cell>
          <cell r="EM372">
            <v>0</v>
          </cell>
          <cell r="EO372">
            <v>28.427</v>
          </cell>
          <cell r="EQ372">
            <v>0.1951747008218388</v>
          </cell>
          <cell r="ET372">
            <v>18.015000000000001</v>
          </cell>
          <cell r="EV372">
            <v>0.4330203976764147</v>
          </cell>
          <cell r="EX372">
            <v>0</v>
          </cell>
          <cell r="EZ372">
            <v>0</v>
          </cell>
          <cell r="FB372" t="e">
            <v>#VALUE!</v>
          </cell>
          <cell r="FD372">
            <v>60.052999999999997</v>
          </cell>
          <cell r="FF372">
            <v>23.481999999999999</v>
          </cell>
          <cell r="FH372">
            <v>0.50749999999999995</v>
          </cell>
          <cell r="FJ372">
            <v>0.58650000000000002</v>
          </cell>
          <cell r="FL372">
            <v>11.1</v>
          </cell>
          <cell r="FN372">
            <v>42.352004000000001</v>
          </cell>
          <cell r="FQ372" t="str">
            <v>More Group Plc</v>
          </cell>
          <cell r="FS372">
            <v>36.570999999999998</v>
          </cell>
          <cell r="FU372">
            <v>0.60897873545035219</v>
          </cell>
          <cell r="FW372" t="e">
            <v>#VALUE!</v>
          </cell>
          <cell r="FY372" t="e">
            <v>#VALUE!</v>
          </cell>
          <cell r="GA372">
            <v>470.10724440000001</v>
          </cell>
          <cell r="GC372">
            <v>506.67824440000004</v>
          </cell>
          <cell r="GF372">
            <v>3.4787622599537245</v>
          </cell>
          <cell r="GL372">
            <v>12.982761790555257</v>
          </cell>
          <cell r="GN372" t="e">
            <v>#DIV/0!</v>
          </cell>
          <cell r="GP372">
            <v>17.823838055369897</v>
          </cell>
          <cell r="GT372">
            <v>25.633896369691922</v>
          </cell>
          <cell r="GV372" t="e">
            <v>#DIV/0!</v>
          </cell>
          <cell r="HA372">
            <v>21.871921182266011</v>
          </cell>
          <cell r="HD372">
            <v>18.925831202046034</v>
          </cell>
          <cell r="HG372">
            <v>20.019897981432589</v>
          </cell>
          <cell r="HJ372">
            <v>16.428699786825092</v>
          </cell>
        </row>
        <row r="373">
          <cell r="DK373" t="str">
            <v xml:space="preserve"> -</v>
          </cell>
          <cell r="DL373" t="str">
            <v>UK  andd international outdoor advertising operator</v>
          </cell>
          <cell r="FL373">
            <v>0</v>
          </cell>
          <cell r="FN373">
            <v>0</v>
          </cell>
          <cell r="FQ373" t="str">
            <v xml:space="preserve"> -</v>
          </cell>
          <cell r="FR373" t="str">
            <v>UK  andd international outdoor advertising operator</v>
          </cell>
        </row>
        <row r="374">
          <cell r="DL374">
            <v>0</v>
          </cell>
          <cell r="FL374">
            <v>0</v>
          </cell>
          <cell r="FN374">
            <v>0</v>
          </cell>
          <cell r="FR374">
            <v>0</v>
          </cell>
        </row>
        <row r="375">
          <cell r="FL375">
            <v>0</v>
          </cell>
          <cell r="FN375">
            <v>0</v>
          </cell>
        </row>
        <row r="376">
          <cell r="DO376" t="str">
            <v>FY1</v>
          </cell>
          <cell r="DS376">
            <v>172.6</v>
          </cell>
          <cell r="EG376">
            <v>48.400000000000006</v>
          </cell>
          <cell r="EI376">
            <v>0.28041714947856322</v>
          </cell>
          <cell r="EK376">
            <v>0</v>
          </cell>
          <cell r="EM376">
            <v>0</v>
          </cell>
          <cell r="EO376">
            <v>35.200000000000003</v>
          </cell>
          <cell r="EQ376">
            <v>0.20393974507531867</v>
          </cell>
          <cell r="ET376">
            <v>23.9</v>
          </cell>
          <cell r="FH376">
            <v>0.50749999999999995</v>
          </cell>
          <cell r="GF376">
            <v>2.935563409038239</v>
          </cell>
          <cell r="GL376">
            <v>10.468558768595042</v>
          </cell>
          <cell r="GN376">
            <v>0</v>
          </cell>
          <cell r="GP376">
            <v>14.394268306818182</v>
          </cell>
          <cell r="GT376">
            <v>21.871921182266011</v>
          </cell>
          <cell r="GV376">
            <v>0</v>
          </cell>
        </row>
        <row r="377">
          <cell r="DO377" t="str">
            <v>FY2</v>
          </cell>
          <cell r="DS377">
            <v>199</v>
          </cell>
          <cell r="EG377">
            <v>54.7</v>
          </cell>
          <cell r="EI377">
            <v>0.27487437185929647</v>
          </cell>
          <cell r="EK377">
            <v>0</v>
          </cell>
          <cell r="EM377">
            <v>0</v>
          </cell>
          <cell r="EO377">
            <v>40.200000000000003</v>
          </cell>
          <cell r="EQ377">
            <v>0.20201005025125629</v>
          </cell>
          <cell r="ET377">
            <v>27.1</v>
          </cell>
          <cell r="FJ377">
            <v>0.58650000000000002</v>
          </cell>
          <cell r="GF377">
            <v>2.5461218311557792</v>
          </cell>
          <cell r="GL377">
            <v>9.2628563875685561</v>
          </cell>
          <cell r="GN377" t="str">
            <v>NM</v>
          </cell>
          <cell r="GP377">
            <v>12.603936427860697</v>
          </cell>
          <cell r="GT377">
            <v>18.925831202046034</v>
          </cell>
          <cell r="GV377">
            <v>0</v>
          </cell>
        </row>
        <row r="379">
          <cell r="DK379">
            <v>0</v>
          </cell>
          <cell r="DM379" t="str">
            <v>option</v>
          </cell>
          <cell r="DO379">
            <v>0</v>
          </cell>
          <cell r="DQ379">
            <v>0</v>
          </cell>
          <cell r="DS379">
            <v>0</v>
          </cell>
          <cell r="EC379" t="e">
            <v>#VALUE!</v>
          </cell>
          <cell r="EE379" t="e">
            <v>#VALUE!</v>
          </cell>
          <cell r="EG379">
            <v>0</v>
          </cell>
          <cell r="EI379" t="e">
            <v>#DIV/0!</v>
          </cell>
          <cell r="EK379">
            <v>0</v>
          </cell>
          <cell r="EM379">
            <v>0</v>
          </cell>
          <cell r="EO379">
            <v>0</v>
          </cell>
          <cell r="EQ379" t="e">
            <v>#DIV/0!</v>
          </cell>
          <cell r="ET379">
            <v>0</v>
          </cell>
          <cell r="FB379">
            <v>0</v>
          </cell>
          <cell r="FD379">
            <v>0</v>
          </cell>
          <cell r="FF379">
            <v>0</v>
          </cell>
          <cell r="FJ379">
            <v>0</v>
          </cell>
          <cell r="FL379">
            <v>0</v>
          </cell>
          <cell r="FN379">
            <v>0</v>
          </cell>
          <cell r="FQ379">
            <v>0</v>
          </cell>
          <cell r="FS379">
            <v>0</v>
          </cell>
          <cell r="FU379" t="e">
            <v>#DIV/0!</v>
          </cell>
          <cell r="FW379" t="e">
            <v>#DIV/0!</v>
          </cell>
          <cell r="FY379" t="e">
            <v>#DIV/0!</v>
          </cell>
          <cell r="GA379">
            <v>0</v>
          </cell>
          <cell r="GC379">
            <v>0</v>
          </cell>
          <cell r="GF379" t="e">
            <v>#DIV/0!</v>
          </cell>
          <cell r="GL379" t="e">
            <v>#DIV/0!</v>
          </cell>
          <cell r="GN379" t="e">
            <v>#DIV/0!</v>
          </cell>
          <cell r="GP379" t="e">
            <v>#DIV/0!</v>
          </cell>
          <cell r="GT379" t="e">
            <v>#DIV/0!</v>
          </cell>
          <cell r="GV379" t="e">
            <v>#DIV/0!</v>
          </cell>
          <cell r="HA379" t="e">
            <v>#DIV/0!</v>
          </cell>
          <cell r="HD379" t="e">
            <v>#DIV/0!</v>
          </cell>
          <cell r="HG379" t="e">
            <v>#DIV/0!</v>
          </cell>
          <cell r="HJ379" t="e">
            <v>#DIV/0!</v>
          </cell>
        </row>
        <row r="380">
          <cell r="DK380" t="str">
            <v xml:space="preserve"> -</v>
          </cell>
          <cell r="DL380">
            <v>0</v>
          </cell>
          <cell r="FL380">
            <v>0</v>
          </cell>
          <cell r="FN380">
            <v>0</v>
          </cell>
          <cell r="FQ380" t="str">
            <v xml:space="preserve"> -</v>
          </cell>
          <cell r="FR380">
            <v>0</v>
          </cell>
        </row>
        <row r="381">
          <cell r="DL381">
            <v>0</v>
          </cell>
          <cell r="FL381">
            <v>0</v>
          </cell>
          <cell r="FN381">
            <v>0</v>
          </cell>
          <cell r="FR381">
            <v>0</v>
          </cell>
        </row>
        <row r="382">
          <cell r="FL382">
            <v>0</v>
          </cell>
          <cell r="FN382">
            <v>0</v>
          </cell>
        </row>
        <row r="383">
          <cell r="DO383" t="str">
            <v>FY1</v>
          </cell>
          <cell r="DS383">
            <v>0</v>
          </cell>
          <cell r="EG383">
            <v>0</v>
          </cell>
          <cell r="EI383">
            <v>0</v>
          </cell>
          <cell r="EK383">
            <v>0</v>
          </cell>
          <cell r="EM383">
            <v>0</v>
          </cell>
          <cell r="EO383">
            <v>0</v>
          </cell>
          <cell r="EQ383">
            <v>0</v>
          </cell>
          <cell r="ET383">
            <v>0</v>
          </cell>
          <cell r="GF383">
            <v>0</v>
          </cell>
          <cell r="GL383">
            <v>0</v>
          </cell>
          <cell r="GN383">
            <v>0</v>
          </cell>
          <cell r="GP383">
            <v>0</v>
          </cell>
          <cell r="GT383">
            <v>0</v>
          </cell>
          <cell r="GV383">
            <v>0</v>
          </cell>
        </row>
        <row r="384">
          <cell r="DO384" t="str">
            <v>FY2</v>
          </cell>
          <cell r="DS384">
            <v>0</v>
          </cell>
          <cell r="EG384">
            <v>0</v>
          </cell>
          <cell r="EI384">
            <v>0</v>
          </cell>
          <cell r="EK384">
            <v>0</v>
          </cell>
          <cell r="EM384">
            <v>0</v>
          </cell>
          <cell r="EO384">
            <v>0</v>
          </cell>
          <cell r="EQ384">
            <v>0</v>
          </cell>
          <cell r="ET384">
            <v>0</v>
          </cell>
          <cell r="FJ384">
            <v>0</v>
          </cell>
          <cell r="GF384">
            <v>0</v>
          </cell>
          <cell r="GL384">
            <v>0</v>
          </cell>
          <cell r="GN384">
            <v>0</v>
          </cell>
          <cell r="GP384">
            <v>0</v>
          </cell>
          <cell r="GT384">
            <v>0</v>
          </cell>
          <cell r="GV384">
            <v>0</v>
          </cell>
        </row>
        <row r="386">
          <cell r="DK386">
            <v>0</v>
          </cell>
          <cell r="DM386" t="str">
            <v>option</v>
          </cell>
          <cell r="DO386">
            <v>0</v>
          </cell>
          <cell r="DQ386" t="e">
            <v>#VALUE!</v>
          </cell>
          <cell r="DS386">
            <v>0</v>
          </cell>
          <cell r="EC386" t="e">
            <v>#VALUE!</v>
          </cell>
          <cell r="EE386" t="e">
            <v>#VALUE!</v>
          </cell>
          <cell r="EG386">
            <v>0</v>
          </cell>
          <cell r="EI386" t="e">
            <v>#DIV/0!</v>
          </cell>
          <cell r="EK386">
            <v>0</v>
          </cell>
          <cell r="EM386">
            <v>0</v>
          </cell>
          <cell r="EO386">
            <v>0</v>
          </cell>
          <cell r="EQ386" t="e">
            <v>#DIV/0!</v>
          </cell>
          <cell r="ET386">
            <v>0</v>
          </cell>
          <cell r="FB386" t="e">
            <v>#VALUE!</v>
          </cell>
          <cell r="FD386">
            <v>0</v>
          </cell>
          <cell r="FF386">
            <v>0</v>
          </cell>
          <cell r="FJ386">
            <v>0</v>
          </cell>
          <cell r="FL386">
            <v>0</v>
          </cell>
          <cell r="FN386">
            <v>0</v>
          </cell>
          <cell r="FQ386">
            <v>0</v>
          </cell>
          <cell r="FS386">
            <v>0</v>
          </cell>
          <cell r="FU386" t="e">
            <v>#DIV/0!</v>
          </cell>
          <cell r="FW386" t="e">
            <v>#DIV/0!</v>
          </cell>
          <cell r="FY386" t="e">
            <v>#VALUE!</v>
          </cell>
          <cell r="GA386">
            <v>0</v>
          </cell>
          <cell r="GC386">
            <v>0</v>
          </cell>
          <cell r="GF386" t="e">
            <v>#DIV/0!</v>
          </cell>
          <cell r="GL386" t="e">
            <v>#DIV/0!</v>
          </cell>
          <cell r="GN386" t="e">
            <v>#DIV/0!</v>
          </cell>
          <cell r="GP386" t="e">
            <v>#DIV/0!</v>
          </cell>
          <cell r="GT386" t="e">
            <v>#DIV/0!</v>
          </cell>
          <cell r="GV386" t="e">
            <v>#DIV/0!</v>
          </cell>
          <cell r="HA386" t="e">
            <v>#DIV/0!</v>
          </cell>
          <cell r="HB386" t="str">
            <v>x</v>
          </cell>
          <cell r="HD386" t="e">
            <v>#DIV/0!</v>
          </cell>
          <cell r="HE386" t="str">
            <v>x</v>
          </cell>
          <cell r="HG386" t="e">
            <v>#DIV/0!</v>
          </cell>
          <cell r="HH386" t="str">
            <v>x</v>
          </cell>
          <cell r="HJ386" t="e">
            <v>#DIV/0!</v>
          </cell>
          <cell r="HK386" t="str">
            <v>x</v>
          </cell>
        </row>
        <row r="387">
          <cell r="DK387" t="str">
            <v xml:space="preserve"> -</v>
          </cell>
          <cell r="DL387">
            <v>0</v>
          </cell>
          <cell r="FL387">
            <v>0</v>
          </cell>
          <cell r="FN387">
            <v>0</v>
          </cell>
          <cell r="FQ387" t="str">
            <v xml:space="preserve"> -</v>
          </cell>
          <cell r="FR387">
            <v>0</v>
          </cell>
        </row>
        <row r="388">
          <cell r="DL388">
            <v>0</v>
          </cell>
          <cell r="FL388">
            <v>0</v>
          </cell>
          <cell r="FN388">
            <v>0</v>
          </cell>
          <cell r="FR388">
            <v>0</v>
          </cell>
        </row>
        <row r="389">
          <cell r="FL389">
            <v>0</v>
          </cell>
          <cell r="FN389">
            <v>0</v>
          </cell>
        </row>
        <row r="390">
          <cell r="DO390" t="str">
            <v>FY1</v>
          </cell>
          <cell r="DS390">
            <v>0</v>
          </cell>
          <cell r="EG390">
            <v>0</v>
          </cell>
          <cell r="EI390">
            <v>0</v>
          </cell>
          <cell r="EK390">
            <v>0</v>
          </cell>
          <cell r="EM390">
            <v>0</v>
          </cell>
          <cell r="EO390">
            <v>0</v>
          </cell>
          <cell r="EQ390">
            <v>0</v>
          </cell>
          <cell r="ET390">
            <v>0</v>
          </cell>
          <cell r="GF390">
            <v>0</v>
          </cell>
          <cell r="GL390">
            <v>0</v>
          </cell>
          <cell r="GN390">
            <v>0</v>
          </cell>
          <cell r="GP390">
            <v>0</v>
          </cell>
          <cell r="GT390">
            <v>0</v>
          </cell>
          <cell r="GV390">
            <v>0</v>
          </cell>
        </row>
        <row r="391">
          <cell r="DO391" t="str">
            <v>FY2</v>
          </cell>
          <cell r="DS391">
            <v>0</v>
          </cell>
          <cell r="EG391">
            <v>0</v>
          </cell>
          <cell r="EI391">
            <v>0</v>
          </cell>
          <cell r="EK391">
            <v>0</v>
          </cell>
          <cell r="EM391">
            <v>0</v>
          </cell>
          <cell r="EO391">
            <v>0</v>
          </cell>
          <cell r="EQ391">
            <v>0</v>
          </cell>
          <cell r="ET391">
            <v>0</v>
          </cell>
          <cell r="FJ391">
            <v>0</v>
          </cell>
          <cell r="GF391">
            <v>0</v>
          </cell>
          <cell r="GL391">
            <v>0</v>
          </cell>
          <cell r="GN391">
            <v>0</v>
          </cell>
          <cell r="GP391">
            <v>0</v>
          </cell>
          <cell r="GT391">
            <v>0</v>
          </cell>
          <cell r="GV391">
            <v>0</v>
          </cell>
        </row>
        <row r="393">
          <cell r="DK393">
            <v>0</v>
          </cell>
          <cell r="DM393" t="str">
            <v>option</v>
          </cell>
          <cell r="DO393">
            <v>0</v>
          </cell>
          <cell r="DQ393" t="e">
            <v>#VALUE!</v>
          </cell>
          <cell r="DS393">
            <v>0</v>
          </cell>
          <cell r="EC393">
            <v>0</v>
          </cell>
          <cell r="EE393" t="e">
            <v>#DIV/0!</v>
          </cell>
          <cell r="EG393">
            <v>0</v>
          </cell>
          <cell r="EI393" t="e">
            <v>#DIV/0!</v>
          </cell>
          <cell r="EK393">
            <v>0</v>
          </cell>
          <cell r="EM393">
            <v>0</v>
          </cell>
          <cell r="EO393">
            <v>0</v>
          </cell>
          <cell r="EQ393" t="e">
            <v>#DIV/0!</v>
          </cell>
          <cell r="ET393">
            <v>0</v>
          </cell>
          <cell r="FB393" t="e">
            <v>#VALUE!</v>
          </cell>
          <cell r="FD393">
            <v>0</v>
          </cell>
          <cell r="FF393">
            <v>0</v>
          </cell>
          <cell r="FJ393">
            <v>0</v>
          </cell>
          <cell r="FL393">
            <v>0</v>
          </cell>
          <cell r="FN393">
            <v>0</v>
          </cell>
          <cell r="FQ393">
            <v>0</v>
          </cell>
          <cell r="FS393">
            <v>0</v>
          </cell>
          <cell r="FU393" t="e">
            <v>#DIV/0!</v>
          </cell>
          <cell r="FW393" t="e">
            <v>#VALUE!</v>
          </cell>
          <cell r="FY393" t="e">
            <v>#VALUE!</v>
          </cell>
          <cell r="GA393">
            <v>0</v>
          </cell>
          <cell r="GC393">
            <v>0</v>
          </cell>
          <cell r="GF393" t="e">
            <v>#DIV/0!</v>
          </cell>
          <cell r="GL393" t="e">
            <v>#DIV/0!</v>
          </cell>
          <cell r="GN393" t="e">
            <v>#DIV/0!</v>
          </cell>
          <cell r="GP393" t="e">
            <v>#DIV/0!</v>
          </cell>
          <cell r="GT393" t="e">
            <v>#DIV/0!</v>
          </cell>
          <cell r="GV393" t="e">
            <v>#DIV/0!</v>
          </cell>
          <cell r="HA393" t="e">
            <v>#DIV/0!</v>
          </cell>
          <cell r="HD393" t="e">
            <v>#DIV/0!</v>
          </cell>
          <cell r="HG393" t="e">
            <v>#DIV/0!</v>
          </cell>
          <cell r="HJ393" t="e">
            <v>#DIV/0!</v>
          </cell>
        </row>
        <row r="394">
          <cell r="DK394" t="str">
            <v xml:space="preserve"> -</v>
          </cell>
          <cell r="DL394">
            <v>0</v>
          </cell>
          <cell r="FL394">
            <v>0</v>
          </cell>
          <cell r="FN394">
            <v>0</v>
          </cell>
          <cell r="FQ394" t="str">
            <v xml:space="preserve"> -</v>
          </cell>
          <cell r="FR394">
            <v>0</v>
          </cell>
        </row>
        <row r="395">
          <cell r="DL395">
            <v>0</v>
          </cell>
          <cell r="FL395">
            <v>0</v>
          </cell>
          <cell r="FN395">
            <v>0</v>
          </cell>
          <cell r="FR395">
            <v>0</v>
          </cell>
        </row>
        <row r="396">
          <cell r="FL396">
            <v>0</v>
          </cell>
          <cell r="FN396">
            <v>0</v>
          </cell>
        </row>
        <row r="397">
          <cell r="DO397" t="str">
            <v>FY1</v>
          </cell>
          <cell r="DS397">
            <v>0</v>
          </cell>
          <cell r="EG397">
            <v>0</v>
          </cell>
          <cell r="EI397">
            <v>0</v>
          </cell>
          <cell r="EK397">
            <v>0</v>
          </cell>
          <cell r="EM397">
            <v>0</v>
          </cell>
          <cell r="EO397">
            <v>0</v>
          </cell>
          <cell r="EQ397">
            <v>0</v>
          </cell>
          <cell r="ET397">
            <v>0</v>
          </cell>
          <cell r="GF397">
            <v>0</v>
          </cell>
          <cell r="GL397">
            <v>0</v>
          </cell>
          <cell r="GN397">
            <v>0</v>
          </cell>
          <cell r="GP397">
            <v>0</v>
          </cell>
          <cell r="GT397">
            <v>0</v>
          </cell>
          <cell r="GV397">
            <v>0</v>
          </cell>
        </row>
        <row r="398">
          <cell r="DO398" t="str">
            <v>FY2</v>
          </cell>
          <cell r="DS398">
            <v>0</v>
          </cell>
          <cell r="EG398">
            <v>0</v>
          </cell>
          <cell r="EI398">
            <v>0</v>
          </cell>
          <cell r="EK398">
            <v>0</v>
          </cell>
          <cell r="EM398">
            <v>0</v>
          </cell>
          <cell r="EO398">
            <v>0</v>
          </cell>
          <cell r="EQ398">
            <v>0</v>
          </cell>
          <cell r="ET398">
            <v>0</v>
          </cell>
          <cell r="FJ398">
            <v>0</v>
          </cell>
          <cell r="GF398">
            <v>0</v>
          </cell>
          <cell r="GL398">
            <v>0</v>
          </cell>
          <cell r="GN398">
            <v>0</v>
          </cell>
          <cell r="GP398">
            <v>0</v>
          </cell>
          <cell r="GT398">
            <v>0</v>
          </cell>
          <cell r="GV398">
            <v>0</v>
          </cell>
        </row>
        <row r="400">
          <cell r="DK400">
            <v>0</v>
          </cell>
          <cell r="DM400" t="str">
            <v>option</v>
          </cell>
          <cell r="DO400">
            <v>0</v>
          </cell>
          <cell r="DQ400" t="e">
            <v>#VALUE!</v>
          </cell>
          <cell r="DS400">
            <v>0</v>
          </cell>
          <cell r="EC400" t="e">
            <v>#VALUE!</v>
          </cell>
          <cell r="EE400" t="e">
            <v>#VALUE!</v>
          </cell>
          <cell r="EG400">
            <v>0</v>
          </cell>
          <cell r="EI400" t="e">
            <v>#DIV/0!</v>
          </cell>
          <cell r="EK400">
            <v>0</v>
          </cell>
          <cell r="EM400">
            <v>0</v>
          </cell>
          <cell r="EO400">
            <v>0</v>
          </cell>
          <cell r="EQ400" t="e">
            <v>#DIV/0!</v>
          </cell>
          <cell r="ET400">
            <v>0</v>
          </cell>
          <cell r="FB400" t="e">
            <v>#VALUE!</v>
          </cell>
          <cell r="FD400">
            <v>0</v>
          </cell>
          <cell r="FF400">
            <v>0</v>
          </cell>
          <cell r="FJ400">
            <v>0</v>
          </cell>
          <cell r="FL400">
            <v>0</v>
          </cell>
          <cell r="FN400">
            <v>0</v>
          </cell>
          <cell r="FQ400">
            <v>0</v>
          </cell>
          <cell r="FS400">
            <v>0</v>
          </cell>
          <cell r="FU400" t="e">
            <v>#DIV/0!</v>
          </cell>
          <cell r="FW400" t="e">
            <v>#VALUE!</v>
          </cell>
          <cell r="FY400" t="e">
            <v>#VALUE!</v>
          </cell>
          <cell r="GA400">
            <v>0</v>
          </cell>
          <cell r="GC400">
            <v>0</v>
          </cell>
          <cell r="GF400" t="e">
            <v>#DIV/0!</v>
          </cell>
          <cell r="GL400" t="e">
            <v>#DIV/0!</v>
          </cell>
          <cell r="GN400" t="e">
            <v>#DIV/0!</v>
          </cell>
          <cell r="GP400" t="e">
            <v>#DIV/0!</v>
          </cell>
          <cell r="GT400" t="e">
            <v>#DIV/0!</v>
          </cell>
          <cell r="GV400" t="e">
            <v>#DIV/0!</v>
          </cell>
          <cell r="HA400" t="e">
            <v>#DIV/0!</v>
          </cell>
          <cell r="HD400" t="e">
            <v>#DIV/0!</v>
          </cell>
          <cell r="HG400" t="e">
            <v>#DIV/0!</v>
          </cell>
          <cell r="HJ400" t="e">
            <v>#DIV/0!</v>
          </cell>
        </row>
        <row r="401">
          <cell r="DK401" t="str">
            <v xml:space="preserve"> -</v>
          </cell>
          <cell r="DL401">
            <v>0</v>
          </cell>
          <cell r="FL401">
            <v>0</v>
          </cell>
          <cell r="FN401">
            <v>0</v>
          </cell>
          <cell r="FQ401" t="str">
            <v xml:space="preserve"> -</v>
          </cell>
          <cell r="FR401">
            <v>0</v>
          </cell>
        </row>
        <row r="402">
          <cell r="DL402">
            <v>0</v>
          </cell>
          <cell r="FL402">
            <v>0</v>
          </cell>
          <cell r="FN402">
            <v>0</v>
          </cell>
          <cell r="FR402">
            <v>0</v>
          </cell>
        </row>
        <row r="403">
          <cell r="FL403">
            <v>0</v>
          </cell>
          <cell r="FN403">
            <v>0</v>
          </cell>
        </row>
        <row r="404">
          <cell r="DO404" t="str">
            <v>FY1</v>
          </cell>
          <cell r="DS404">
            <v>0</v>
          </cell>
          <cell r="EG404">
            <v>0</v>
          </cell>
          <cell r="EI404">
            <v>0</v>
          </cell>
          <cell r="EK404">
            <v>0</v>
          </cell>
          <cell r="EM404">
            <v>0</v>
          </cell>
          <cell r="EO404">
            <v>0</v>
          </cell>
          <cell r="EQ404">
            <v>0</v>
          </cell>
          <cell r="ET404">
            <v>0</v>
          </cell>
          <cell r="GF404">
            <v>0</v>
          </cell>
          <cell r="GL404">
            <v>0</v>
          </cell>
          <cell r="GN404">
            <v>0</v>
          </cell>
          <cell r="GP404">
            <v>0</v>
          </cell>
          <cell r="GT404">
            <v>0</v>
          </cell>
          <cell r="GV404">
            <v>0</v>
          </cell>
        </row>
        <row r="405">
          <cell r="DO405" t="str">
            <v>FY2</v>
          </cell>
          <cell r="DS405">
            <v>0</v>
          </cell>
          <cell r="EG405">
            <v>0</v>
          </cell>
          <cell r="EI405">
            <v>0</v>
          </cell>
          <cell r="EK405">
            <v>0</v>
          </cell>
          <cell r="EM405">
            <v>0</v>
          </cell>
          <cell r="EO405">
            <v>0</v>
          </cell>
          <cell r="EQ405">
            <v>0</v>
          </cell>
          <cell r="ET405">
            <v>0</v>
          </cell>
          <cell r="FJ405">
            <v>0</v>
          </cell>
          <cell r="GF405">
            <v>0</v>
          </cell>
          <cell r="GL405">
            <v>0</v>
          </cell>
          <cell r="GN405">
            <v>0</v>
          </cell>
          <cell r="GP405">
            <v>0</v>
          </cell>
          <cell r="GT405">
            <v>0</v>
          </cell>
          <cell r="GV405">
            <v>0</v>
          </cell>
        </row>
        <row r="407">
          <cell r="DK407">
            <v>0</v>
          </cell>
          <cell r="DM407" t="str">
            <v>option</v>
          </cell>
          <cell r="DO407">
            <v>0</v>
          </cell>
          <cell r="DQ407" t="e">
            <v>#VALUE!</v>
          </cell>
          <cell r="DS407">
            <v>0</v>
          </cell>
          <cell r="EC407" t="e">
            <v>#VALUE!</v>
          </cell>
          <cell r="EE407" t="e">
            <v>#VALUE!</v>
          </cell>
          <cell r="EG407">
            <v>0</v>
          </cell>
          <cell r="EI407" t="e">
            <v>#DIV/0!</v>
          </cell>
          <cell r="EK407">
            <v>0</v>
          </cell>
          <cell r="EM407">
            <v>0</v>
          </cell>
          <cell r="EO407">
            <v>0</v>
          </cell>
          <cell r="EQ407" t="e">
            <v>#DIV/0!</v>
          </cell>
          <cell r="ET407">
            <v>0</v>
          </cell>
          <cell r="FB407" t="e">
            <v>#VALUE!</v>
          </cell>
          <cell r="FD407">
            <v>0</v>
          </cell>
          <cell r="FF407">
            <v>0</v>
          </cell>
          <cell r="FJ407">
            <v>0</v>
          </cell>
          <cell r="FL407">
            <v>0</v>
          </cell>
          <cell r="FN407">
            <v>0</v>
          </cell>
          <cell r="FQ407">
            <v>0</v>
          </cell>
          <cell r="FS407">
            <v>0</v>
          </cell>
          <cell r="FU407" t="e">
            <v>#DIV/0!</v>
          </cell>
          <cell r="FW407" t="e">
            <v>#VALUE!</v>
          </cell>
          <cell r="FY407" t="e">
            <v>#VALUE!</v>
          </cell>
          <cell r="GA407">
            <v>0</v>
          </cell>
          <cell r="GC407">
            <v>0</v>
          </cell>
          <cell r="GF407" t="e">
            <v>#DIV/0!</v>
          </cell>
          <cell r="GL407" t="e">
            <v>#DIV/0!</v>
          </cell>
          <cell r="GN407" t="e">
            <v>#DIV/0!</v>
          </cell>
          <cell r="GP407" t="e">
            <v>#DIV/0!</v>
          </cell>
          <cell r="GT407" t="e">
            <v>#DIV/0!</v>
          </cell>
          <cell r="GV407" t="e">
            <v>#DIV/0!</v>
          </cell>
          <cell r="HA407" t="e">
            <v>#DIV/0!</v>
          </cell>
          <cell r="HD407" t="e">
            <v>#DIV/0!</v>
          </cell>
          <cell r="HG407" t="e">
            <v>#DIV/0!</v>
          </cell>
          <cell r="HJ407" t="e">
            <v>#DIV/0!</v>
          </cell>
        </row>
        <row r="408">
          <cell r="DK408" t="str">
            <v xml:space="preserve"> -</v>
          </cell>
          <cell r="DL408">
            <v>0</v>
          </cell>
          <cell r="FL408">
            <v>0</v>
          </cell>
          <cell r="FN408">
            <v>0</v>
          </cell>
          <cell r="FQ408" t="str">
            <v xml:space="preserve"> -</v>
          </cell>
          <cell r="FR408">
            <v>0</v>
          </cell>
        </row>
        <row r="409">
          <cell r="DL409">
            <v>0</v>
          </cell>
          <cell r="FL409">
            <v>0</v>
          </cell>
          <cell r="FN409">
            <v>0</v>
          </cell>
          <cell r="FR409">
            <v>0</v>
          </cell>
        </row>
        <row r="410">
          <cell r="FL410">
            <v>0</v>
          </cell>
          <cell r="FN410">
            <v>0</v>
          </cell>
        </row>
        <row r="411">
          <cell r="DO411" t="str">
            <v>FY1</v>
          </cell>
          <cell r="DS411">
            <v>0</v>
          </cell>
          <cell r="EG411">
            <v>0</v>
          </cell>
          <cell r="EI411">
            <v>0</v>
          </cell>
          <cell r="EK411">
            <v>0</v>
          </cell>
          <cell r="EM411">
            <v>0</v>
          </cell>
          <cell r="EO411">
            <v>0</v>
          </cell>
          <cell r="EQ411">
            <v>0</v>
          </cell>
          <cell r="ET411">
            <v>0</v>
          </cell>
          <cell r="GF411">
            <v>0</v>
          </cell>
          <cell r="GL411">
            <v>0</v>
          </cell>
          <cell r="GN411">
            <v>0</v>
          </cell>
          <cell r="GP411">
            <v>0</v>
          </cell>
          <cell r="GT411">
            <v>0</v>
          </cell>
          <cell r="GV411">
            <v>0</v>
          </cell>
        </row>
        <row r="412">
          <cell r="DO412" t="str">
            <v>FY2</v>
          </cell>
          <cell r="DS412">
            <v>0</v>
          </cell>
          <cell r="EG412">
            <v>0</v>
          </cell>
          <cell r="EI412">
            <v>0</v>
          </cell>
          <cell r="EK412">
            <v>0</v>
          </cell>
          <cell r="EM412">
            <v>0</v>
          </cell>
          <cell r="EO412">
            <v>0</v>
          </cell>
          <cell r="EQ412">
            <v>0</v>
          </cell>
          <cell r="ET412">
            <v>0</v>
          </cell>
          <cell r="FJ412">
            <v>0</v>
          </cell>
          <cell r="GF412">
            <v>0</v>
          </cell>
          <cell r="GL412">
            <v>0</v>
          </cell>
          <cell r="GN412">
            <v>0</v>
          </cell>
          <cell r="GP412">
            <v>0</v>
          </cell>
          <cell r="GT412">
            <v>0</v>
          </cell>
          <cell r="GV412">
            <v>0</v>
          </cell>
        </row>
        <row r="414">
          <cell r="DK414">
            <v>0</v>
          </cell>
          <cell r="DM414" t="str">
            <v>option</v>
          </cell>
          <cell r="DO414">
            <v>0</v>
          </cell>
          <cell r="DQ414" t="e">
            <v>#VALUE!</v>
          </cell>
          <cell r="DS414">
            <v>0</v>
          </cell>
          <cell r="EC414" t="e">
            <v>#VALUE!</v>
          </cell>
          <cell r="EE414" t="e">
            <v>#VALUE!</v>
          </cell>
          <cell r="EG414">
            <v>0</v>
          </cell>
          <cell r="EI414" t="e">
            <v>#DIV/0!</v>
          </cell>
          <cell r="EK414">
            <v>0</v>
          </cell>
          <cell r="EM414">
            <v>0</v>
          </cell>
          <cell r="EO414">
            <v>0</v>
          </cell>
          <cell r="EQ414" t="e">
            <v>#DIV/0!</v>
          </cell>
          <cell r="ET414">
            <v>0</v>
          </cell>
          <cell r="FB414" t="e">
            <v>#VALUE!</v>
          </cell>
          <cell r="FD414">
            <v>0</v>
          </cell>
          <cell r="FF414">
            <v>0</v>
          </cell>
          <cell r="FJ414">
            <v>0</v>
          </cell>
          <cell r="FL414">
            <v>0</v>
          </cell>
          <cell r="FN414">
            <v>0</v>
          </cell>
          <cell r="FQ414">
            <v>0</v>
          </cell>
          <cell r="FS414">
            <v>0</v>
          </cell>
          <cell r="FU414" t="e">
            <v>#DIV/0!</v>
          </cell>
          <cell r="FW414" t="e">
            <v>#VALUE!</v>
          </cell>
          <cell r="FY414" t="e">
            <v>#VALUE!</v>
          </cell>
          <cell r="GA414">
            <v>0</v>
          </cell>
          <cell r="GC414">
            <v>0</v>
          </cell>
          <cell r="GF414" t="e">
            <v>#DIV/0!</v>
          </cell>
          <cell r="GL414" t="e">
            <v>#DIV/0!</v>
          </cell>
          <cell r="GN414" t="e">
            <v>#DIV/0!</v>
          </cell>
          <cell r="GP414" t="e">
            <v>#DIV/0!</v>
          </cell>
          <cell r="GT414" t="e">
            <v>#DIV/0!</v>
          </cell>
          <cell r="GV414" t="e">
            <v>#DIV/0!</v>
          </cell>
          <cell r="HA414" t="e">
            <v>#DIV/0!</v>
          </cell>
          <cell r="HD414" t="e">
            <v>#DIV/0!</v>
          </cell>
          <cell r="HG414" t="e">
            <v>#DIV/0!</v>
          </cell>
          <cell r="HJ414" t="e">
            <v>#DIV/0!</v>
          </cell>
        </row>
        <row r="415">
          <cell r="DK415" t="str">
            <v xml:space="preserve"> -</v>
          </cell>
          <cell r="DL415">
            <v>0</v>
          </cell>
          <cell r="FL415">
            <v>0</v>
          </cell>
          <cell r="FN415">
            <v>0</v>
          </cell>
          <cell r="FQ415" t="str">
            <v xml:space="preserve"> -</v>
          </cell>
          <cell r="FR415">
            <v>0</v>
          </cell>
        </row>
        <row r="416">
          <cell r="DL416">
            <v>0</v>
          </cell>
          <cell r="FL416">
            <v>0</v>
          </cell>
          <cell r="FN416">
            <v>0</v>
          </cell>
          <cell r="FR416">
            <v>0</v>
          </cell>
        </row>
        <row r="417">
          <cell r="FL417">
            <v>0</v>
          </cell>
          <cell r="FN417">
            <v>0</v>
          </cell>
        </row>
        <row r="418">
          <cell r="DO418" t="str">
            <v>FY1</v>
          </cell>
          <cell r="DS418">
            <v>0</v>
          </cell>
          <cell r="EG418">
            <v>0</v>
          </cell>
          <cell r="EI418">
            <v>0</v>
          </cell>
          <cell r="EK418">
            <v>0</v>
          </cell>
          <cell r="EM418">
            <v>0</v>
          </cell>
          <cell r="EO418">
            <v>0</v>
          </cell>
          <cell r="EQ418">
            <v>0</v>
          </cell>
          <cell r="ET418">
            <v>0</v>
          </cell>
          <cell r="GF418">
            <v>0</v>
          </cell>
          <cell r="GL418">
            <v>0</v>
          </cell>
          <cell r="GN418">
            <v>0</v>
          </cell>
          <cell r="GP418">
            <v>0</v>
          </cell>
          <cell r="GT418">
            <v>0</v>
          </cell>
          <cell r="GV418">
            <v>0</v>
          </cell>
        </row>
        <row r="419">
          <cell r="DO419" t="str">
            <v>FY2</v>
          </cell>
          <cell r="DS419">
            <v>0</v>
          </cell>
          <cell r="EG419">
            <v>0</v>
          </cell>
          <cell r="EI419">
            <v>0</v>
          </cell>
          <cell r="EK419">
            <v>0</v>
          </cell>
          <cell r="EM419">
            <v>0</v>
          </cell>
          <cell r="EO419">
            <v>0</v>
          </cell>
          <cell r="EQ419">
            <v>0</v>
          </cell>
          <cell r="ET419">
            <v>0</v>
          </cell>
          <cell r="FJ419">
            <v>0</v>
          </cell>
          <cell r="GF419">
            <v>0</v>
          </cell>
          <cell r="GL419">
            <v>0</v>
          </cell>
          <cell r="GN419">
            <v>0</v>
          </cell>
          <cell r="GP419">
            <v>0</v>
          </cell>
          <cell r="GT419">
            <v>0</v>
          </cell>
          <cell r="GV419">
            <v>0</v>
          </cell>
        </row>
        <row r="421">
          <cell r="DK421">
            <v>0</v>
          </cell>
          <cell r="DM421" t="str">
            <v>option</v>
          </cell>
          <cell r="DO421">
            <v>0</v>
          </cell>
          <cell r="DQ421" t="e">
            <v>#VALUE!</v>
          </cell>
          <cell r="DS421">
            <v>0</v>
          </cell>
          <cell r="EC421" t="e">
            <v>#VALUE!</v>
          </cell>
          <cell r="EE421" t="e">
            <v>#VALUE!</v>
          </cell>
          <cell r="EG421">
            <v>0</v>
          </cell>
          <cell r="EI421" t="e">
            <v>#DIV/0!</v>
          </cell>
          <cell r="EK421">
            <v>0</v>
          </cell>
          <cell r="EM421">
            <v>0</v>
          </cell>
          <cell r="EO421">
            <v>0</v>
          </cell>
          <cell r="EQ421" t="e">
            <v>#DIV/0!</v>
          </cell>
          <cell r="ET421">
            <v>0</v>
          </cell>
          <cell r="FB421" t="e">
            <v>#VALUE!</v>
          </cell>
          <cell r="FD421">
            <v>0</v>
          </cell>
          <cell r="FF421">
            <v>0</v>
          </cell>
          <cell r="FJ421">
            <v>0</v>
          </cell>
          <cell r="FL421">
            <v>0</v>
          </cell>
          <cell r="FN421">
            <v>0</v>
          </cell>
          <cell r="FQ421">
            <v>0</v>
          </cell>
          <cell r="FS421">
            <v>0</v>
          </cell>
          <cell r="FU421" t="e">
            <v>#DIV/0!</v>
          </cell>
          <cell r="FW421" t="e">
            <v>#VALUE!</v>
          </cell>
          <cell r="FY421" t="e">
            <v>#VALUE!</v>
          </cell>
          <cell r="GA421">
            <v>0</v>
          </cell>
          <cell r="GC421">
            <v>0</v>
          </cell>
          <cell r="GF421" t="e">
            <v>#DIV/0!</v>
          </cell>
          <cell r="GL421" t="e">
            <v>#DIV/0!</v>
          </cell>
          <cell r="GN421" t="e">
            <v>#DIV/0!</v>
          </cell>
          <cell r="GP421" t="e">
            <v>#DIV/0!</v>
          </cell>
          <cell r="GT421" t="e">
            <v>#DIV/0!</v>
          </cell>
          <cell r="GV421" t="e">
            <v>#DIV/0!</v>
          </cell>
          <cell r="HA421" t="e">
            <v>#DIV/0!</v>
          </cell>
          <cell r="HD421" t="e">
            <v>#DIV/0!</v>
          </cell>
          <cell r="HG421" t="e">
            <v>#DIV/0!</v>
          </cell>
          <cell r="HJ421" t="e">
            <v>#DIV/0!</v>
          </cell>
        </row>
        <row r="422">
          <cell r="DK422" t="str">
            <v xml:space="preserve"> -</v>
          </cell>
          <cell r="DL422">
            <v>0</v>
          </cell>
          <cell r="FL422">
            <v>0</v>
          </cell>
          <cell r="FN422">
            <v>0</v>
          </cell>
          <cell r="FQ422" t="str">
            <v xml:space="preserve"> -</v>
          </cell>
          <cell r="FR422">
            <v>0</v>
          </cell>
        </row>
        <row r="423">
          <cell r="DL423">
            <v>0</v>
          </cell>
          <cell r="FL423">
            <v>0</v>
          </cell>
          <cell r="FN423">
            <v>0</v>
          </cell>
          <cell r="FR423">
            <v>0</v>
          </cell>
        </row>
        <row r="424">
          <cell r="FL424">
            <v>0</v>
          </cell>
          <cell r="FN424">
            <v>0</v>
          </cell>
        </row>
        <row r="425">
          <cell r="DO425" t="str">
            <v>FY1</v>
          </cell>
          <cell r="DS425">
            <v>0</v>
          </cell>
          <cell r="EG425">
            <v>0</v>
          </cell>
          <cell r="EI425">
            <v>0</v>
          </cell>
          <cell r="EK425">
            <v>0</v>
          </cell>
          <cell r="EM425">
            <v>0</v>
          </cell>
          <cell r="EO425">
            <v>0</v>
          </cell>
          <cell r="EQ425">
            <v>0</v>
          </cell>
          <cell r="ET425">
            <v>0</v>
          </cell>
          <cell r="GF425">
            <v>0</v>
          </cell>
          <cell r="GL425">
            <v>0</v>
          </cell>
          <cell r="GN425">
            <v>0</v>
          </cell>
          <cell r="GP425">
            <v>0</v>
          </cell>
          <cell r="GT425">
            <v>0</v>
          </cell>
          <cell r="GV425">
            <v>0</v>
          </cell>
        </row>
        <row r="426">
          <cell r="DO426" t="str">
            <v>FY2</v>
          </cell>
          <cell r="DS426">
            <v>0</v>
          </cell>
          <cell r="EG426">
            <v>0</v>
          </cell>
          <cell r="EI426">
            <v>0</v>
          </cell>
          <cell r="EK426">
            <v>0</v>
          </cell>
          <cell r="EM426">
            <v>0</v>
          </cell>
          <cell r="EO426">
            <v>0</v>
          </cell>
          <cell r="EQ426">
            <v>0</v>
          </cell>
          <cell r="ET426">
            <v>0</v>
          </cell>
          <cell r="FJ426">
            <v>0</v>
          </cell>
          <cell r="GF426">
            <v>0</v>
          </cell>
          <cell r="GL426">
            <v>0</v>
          </cell>
          <cell r="GN426">
            <v>0</v>
          </cell>
          <cell r="GP426">
            <v>0</v>
          </cell>
          <cell r="GT426">
            <v>0</v>
          </cell>
          <cell r="GV426">
            <v>0</v>
          </cell>
        </row>
        <row r="428">
          <cell r="DK428">
            <v>0</v>
          </cell>
          <cell r="DM428" t="str">
            <v>option</v>
          </cell>
          <cell r="DO428">
            <v>0</v>
          </cell>
          <cell r="DQ428" t="e">
            <v>#VALUE!</v>
          </cell>
          <cell r="DS428">
            <v>0</v>
          </cell>
          <cell r="EC428" t="e">
            <v>#VALUE!</v>
          </cell>
          <cell r="EE428" t="e">
            <v>#VALUE!</v>
          </cell>
          <cell r="EG428">
            <v>0</v>
          </cell>
          <cell r="EI428" t="e">
            <v>#DIV/0!</v>
          </cell>
          <cell r="EK428">
            <v>0</v>
          </cell>
          <cell r="EM428">
            <v>0</v>
          </cell>
          <cell r="EO428">
            <v>0</v>
          </cell>
          <cell r="EQ428" t="e">
            <v>#DIV/0!</v>
          </cell>
          <cell r="ET428">
            <v>0</v>
          </cell>
          <cell r="FB428" t="e">
            <v>#VALUE!</v>
          </cell>
          <cell r="FD428">
            <v>0</v>
          </cell>
          <cell r="FF428">
            <v>0</v>
          </cell>
          <cell r="FJ428">
            <v>0</v>
          </cell>
          <cell r="FL428">
            <v>0</v>
          </cell>
          <cell r="FN428">
            <v>0</v>
          </cell>
          <cell r="FQ428">
            <v>0</v>
          </cell>
          <cell r="FS428">
            <v>0</v>
          </cell>
          <cell r="FU428" t="e">
            <v>#DIV/0!</v>
          </cell>
          <cell r="FW428" t="e">
            <v>#VALUE!</v>
          </cell>
          <cell r="FY428" t="e">
            <v>#VALUE!</v>
          </cell>
          <cell r="GA428">
            <v>0</v>
          </cell>
          <cell r="GC428">
            <v>0</v>
          </cell>
          <cell r="GF428" t="e">
            <v>#DIV/0!</v>
          </cell>
          <cell r="GL428" t="e">
            <v>#DIV/0!</v>
          </cell>
          <cell r="GN428" t="e">
            <v>#DIV/0!</v>
          </cell>
          <cell r="GP428" t="e">
            <v>#DIV/0!</v>
          </cell>
          <cell r="GT428" t="e">
            <v>#DIV/0!</v>
          </cell>
          <cell r="GV428" t="e">
            <v>#DIV/0!</v>
          </cell>
          <cell r="HA428" t="e">
            <v>#DIV/0!</v>
          </cell>
          <cell r="HD428" t="e">
            <v>#DIV/0!</v>
          </cell>
          <cell r="HG428" t="e">
            <v>#DIV/0!</v>
          </cell>
          <cell r="HJ428" t="e">
            <v>#DIV/0!</v>
          </cell>
        </row>
        <row r="429">
          <cell r="DK429" t="str">
            <v xml:space="preserve"> -</v>
          </cell>
          <cell r="DL429">
            <v>0</v>
          </cell>
          <cell r="FL429">
            <v>0</v>
          </cell>
          <cell r="FN429">
            <v>0</v>
          </cell>
          <cell r="FQ429" t="str">
            <v xml:space="preserve"> -</v>
          </cell>
          <cell r="FR429">
            <v>0</v>
          </cell>
        </row>
        <row r="430">
          <cell r="DL430">
            <v>0</v>
          </cell>
          <cell r="FL430">
            <v>0</v>
          </cell>
          <cell r="FN430">
            <v>0</v>
          </cell>
          <cell r="FR430">
            <v>0</v>
          </cell>
        </row>
        <row r="431">
          <cell r="FL431">
            <v>0</v>
          </cell>
          <cell r="FN431">
            <v>0</v>
          </cell>
        </row>
        <row r="432">
          <cell r="DO432" t="str">
            <v>FY1</v>
          </cell>
          <cell r="DS432">
            <v>0</v>
          </cell>
          <cell r="EG432">
            <v>0</v>
          </cell>
          <cell r="EI432">
            <v>0</v>
          </cell>
          <cell r="EK432">
            <v>0</v>
          </cell>
          <cell r="EM432">
            <v>0</v>
          </cell>
          <cell r="EO432">
            <v>0</v>
          </cell>
          <cell r="EQ432">
            <v>0</v>
          </cell>
          <cell r="ET432">
            <v>0</v>
          </cell>
          <cell r="GF432">
            <v>0</v>
          </cell>
          <cell r="GL432">
            <v>0</v>
          </cell>
          <cell r="GN432">
            <v>0</v>
          </cell>
          <cell r="GP432">
            <v>0</v>
          </cell>
          <cell r="GT432">
            <v>0</v>
          </cell>
          <cell r="GV432">
            <v>0</v>
          </cell>
        </row>
        <row r="433">
          <cell r="DO433" t="str">
            <v>FY2</v>
          </cell>
          <cell r="DS433">
            <v>0</v>
          </cell>
          <cell r="EG433">
            <v>0</v>
          </cell>
          <cell r="EI433">
            <v>0</v>
          </cell>
          <cell r="EK433">
            <v>0</v>
          </cell>
          <cell r="EM433">
            <v>0</v>
          </cell>
          <cell r="EO433">
            <v>0</v>
          </cell>
          <cell r="EQ433">
            <v>0</v>
          </cell>
          <cell r="ET433">
            <v>0</v>
          </cell>
          <cell r="FJ433">
            <v>0</v>
          </cell>
          <cell r="GF433">
            <v>0</v>
          </cell>
          <cell r="GL433">
            <v>0</v>
          </cell>
          <cell r="GN433">
            <v>0</v>
          </cell>
          <cell r="GP433">
            <v>0</v>
          </cell>
          <cell r="GT433">
            <v>0</v>
          </cell>
          <cell r="GV433">
            <v>0</v>
          </cell>
        </row>
        <row r="435">
          <cell r="DK435">
            <v>0</v>
          </cell>
          <cell r="DM435" t="str">
            <v>option</v>
          </cell>
          <cell r="DO435">
            <v>0</v>
          </cell>
          <cell r="DQ435" t="e">
            <v>#VALUE!</v>
          </cell>
          <cell r="DS435">
            <v>0</v>
          </cell>
          <cell r="EC435" t="e">
            <v>#VALUE!</v>
          </cell>
          <cell r="EE435" t="e">
            <v>#VALUE!</v>
          </cell>
          <cell r="EG435">
            <v>0</v>
          </cell>
          <cell r="EI435" t="e">
            <v>#DIV/0!</v>
          </cell>
          <cell r="EK435">
            <v>0</v>
          </cell>
          <cell r="EM435">
            <v>0</v>
          </cell>
          <cell r="EO435">
            <v>0</v>
          </cell>
          <cell r="EQ435" t="e">
            <v>#DIV/0!</v>
          </cell>
          <cell r="ET435">
            <v>0</v>
          </cell>
          <cell r="FB435" t="e">
            <v>#VALUE!</v>
          </cell>
          <cell r="FD435">
            <v>0</v>
          </cell>
          <cell r="FF435">
            <v>0</v>
          </cell>
          <cell r="FJ435">
            <v>0</v>
          </cell>
          <cell r="FL435">
            <v>0</v>
          </cell>
          <cell r="FN435">
            <v>0</v>
          </cell>
          <cell r="FQ435">
            <v>0</v>
          </cell>
          <cell r="FS435">
            <v>0</v>
          </cell>
          <cell r="FU435" t="e">
            <v>#DIV/0!</v>
          </cell>
          <cell r="FW435" t="e">
            <v>#VALUE!</v>
          </cell>
          <cell r="FY435" t="e">
            <v>#VALUE!</v>
          </cell>
          <cell r="GA435">
            <v>0</v>
          </cell>
          <cell r="GC435">
            <v>0</v>
          </cell>
          <cell r="GF435" t="e">
            <v>#DIV/0!</v>
          </cell>
          <cell r="GL435" t="e">
            <v>#DIV/0!</v>
          </cell>
          <cell r="GN435" t="e">
            <v>#DIV/0!</v>
          </cell>
          <cell r="GP435" t="e">
            <v>#DIV/0!</v>
          </cell>
          <cell r="GT435" t="e">
            <v>#DIV/0!</v>
          </cell>
          <cell r="GV435" t="e">
            <v>#DIV/0!</v>
          </cell>
          <cell r="HA435" t="e">
            <v>#DIV/0!</v>
          </cell>
          <cell r="HD435" t="e">
            <v>#DIV/0!</v>
          </cell>
          <cell r="HG435" t="e">
            <v>#DIV/0!</v>
          </cell>
          <cell r="HJ435" t="e">
            <v>#DIV/0!</v>
          </cell>
        </row>
        <row r="436">
          <cell r="DK436" t="str">
            <v xml:space="preserve"> -</v>
          </cell>
          <cell r="DL436">
            <v>0</v>
          </cell>
          <cell r="FL436">
            <v>0</v>
          </cell>
          <cell r="FN436">
            <v>0</v>
          </cell>
          <cell r="FQ436" t="str">
            <v xml:space="preserve"> -</v>
          </cell>
          <cell r="FR436">
            <v>0</v>
          </cell>
        </row>
        <row r="437">
          <cell r="DL437">
            <v>0</v>
          </cell>
          <cell r="FL437">
            <v>0</v>
          </cell>
          <cell r="FN437">
            <v>0</v>
          </cell>
          <cell r="FR437">
            <v>0</v>
          </cell>
        </row>
        <row r="438">
          <cell r="FL438">
            <v>0</v>
          </cell>
          <cell r="FN438">
            <v>0</v>
          </cell>
        </row>
        <row r="439">
          <cell r="DO439" t="str">
            <v>FY1</v>
          </cell>
          <cell r="DS439">
            <v>0</v>
          </cell>
          <cell r="EG439">
            <v>0</v>
          </cell>
          <cell r="EI439">
            <v>0</v>
          </cell>
          <cell r="EK439">
            <v>0</v>
          </cell>
          <cell r="EM439">
            <v>0</v>
          </cell>
          <cell r="EO439">
            <v>0</v>
          </cell>
          <cell r="EQ439">
            <v>0</v>
          </cell>
          <cell r="ET439">
            <v>0</v>
          </cell>
          <cell r="GF439">
            <v>0</v>
          </cell>
          <cell r="GL439">
            <v>0</v>
          </cell>
          <cell r="GN439">
            <v>0</v>
          </cell>
          <cell r="GP439">
            <v>0</v>
          </cell>
          <cell r="GT439">
            <v>0</v>
          </cell>
          <cell r="GV439">
            <v>0</v>
          </cell>
        </row>
        <row r="440">
          <cell r="DO440" t="str">
            <v>FY2</v>
          </cell>
          <cell r="DS440">
            <v>0</v>
          </cell>
          <cell r="EG440">
            <v>0</v>
          </cell>
          <cell r="EI440">
            <v>0</v>
          </cell>
          <cell r="EK440">
            <v>0</v>
          </cell>
          <cell r="EM440">
            <v>0</v>
          </cell>
          <cell r="EO440">
            <v>0</v>
          </cell>
          <cell r="EQ440">
            <v>0</v>
          </cell>
          <cell r="ET440">
            <v>0</v>
          </cell>
          <cell r="FJ440">
            <v>0</v>
          </cell>
          <cell r="GF440">
            <v>0</v>
          </cell>
          <cell r="GL440">
            <v>0</v>
          </cell>
          <cell r="GN440">
            <v>0</v>
          </cell>
          <cell r="GP440">
            <v>0</v>
          </cell>
          <cell r="GT440">
            <v>0</v>
          </cell>
          <cell r="GV440">
            <v>0</v>
          </cell>
        </row>
        <row r="443">
          <cell r="GC443" t="e">
            <v>#REF!</v>
          </cell>
        </row>
        <row r="444">
          <cell r="EB444" t="str">
            <v xml:space="preserve">     Mean:</v>
          </cell>
          <cell r="EE444" t="e">
            <v>#NAME?</v>
          </cell>
          <cell r="EI444">
            <v>0.1915497635160954</v>
          </cell>
          <cell r="EM444">
            <v>0.12712975123817355</v>
          </cell>
          <cell r="EQ444">
            <v>0.11122394258303042</v>
          </cell>
          <cell r="GC444" t="str">
            <v xml:space="preserve">     Mean:</v>
          </cell>
          <cell r="GF444">
            <v>2.5288033017708722</v>
          </cell>
          <cell r="GH444">
            <v>31.1430021978022</v>
          </cell>
          <cell r="GJ444">
            <v>33.520105661567577</v>
          </cell>
          <cell r="GL444">
            <v>13.370836014056181</v>
          </cell>
          <cell r="GN444">
            <v>19.592257930626708</v>
          </cell>
          <cell r="GP444">
            <v>23.198833206785324</v>
          </cell>
          <cell r="GT444">
            <v>50.004043200836819</v>
          </cell>
          <cell r="GX444">
            <v>17.411510088041027</v>
          </cell>
          <cell r="HA444" t="e">
            <v>#DIV/0!</v>
          </cell>
          <cell r="HB444" t="str">
            <v>x</v>
          </cell>
          <cell r="HD444" t="e">
            <v>#DIV/0!</v>
          </cell>
          <cell r="HE444" t="str">
            <v>x</v>
          </cell>
          <cell r="HG444">
            <v>3.1400966183574877</v>
          </cell>
          <cell r="HH444" t="str">
            <v>x</v>
          </cell>
          <cell r="HJ444" t="e">
            <v>#NAME?</v>
          </cell>
          <cell r="HK444" t="str">
            <v>x</v>
          </cell>
        </row>
        <row r="445">
          <cell r="EI445">
            <v>0.1793369246819686</v>
          </cell>
          <cell r="EM445">
            <v>0.1113925968682605</v>
          </cell>
          <cell r="EQ445">
            <v>8.4946572875220394E-2</v>
          </cell>
          <cell r="GF445">
            <v>2.4143857401020652</v>
          </cell>
          <cell r="GH445">
            <v>40.334843164764571</v>
          </cell>
          <cell r="GJ445">
            <v>40.334843164764571</v>
          </cell>
          <cell r="GL445">
            <v>14.157308576532316</v>
          </cell>
          <cell r="GN445">
            <v>22.315296560191499</v>
          </cell>
          <cell r="GP445">
            <v>38.208451356653256</v>
          </cell>
          <cell r="GT445">
            <v>39.491256841986583</v>
          </cell>
          <cell r="GV445">
            <v>37.837155225447425</v>
          </cell>
          <cell r="GX445">
            <v>15.175152026061177</v>
          </cell>
          <cell r="HA445">
            <v>39.491256841986583</v>
          </cell>
        </row>
        <row r="446">
          <cell r="EI446">
            <v>0.18122349313328118</v>
          </cell>
          <cell r="EM446">
            <v>0.10914468695761398</v>
          </cell>
          <cell r="EQ446">
            <v>8.6860427522968478E-2</v>
          </cell>
          <cell r="GF446">
            <v>2.0941163843801132</v>
          </cell>
          <cell r="GH446">
            <v>37.93884017098739</v>
          </cell>
          <cell r="GJ446">
            <v>37.93884017098739</v>
          </cell>
          <cell r="GL446">
            <v>12.620594903545173</v>
          </cell>
          <cell r="GN446">
            <v>20.238091588732289</v>
          </cell>
          <cell r="GP446">
            <v>32.481686892512045</v>
          </cell>
          <cell r="GT446">
            <v>33.513152868491581</v>
          </cell>
          <cell r="GV446">
            <v>28.478108074585521</v>
          </cell>
          <cell r="GX446">
            <v>13.63061922434818</v>
          </cell>
          <cell r="HD446">
            <v>33.513152868491581</v>
          </cell>
        </row>
        <row r="447">
          <cell r="EI447">
            <v>0.20976266952177017</v>
          </cell>
          <cell r="EM447">
            <v>0.11298172062170933</v>
          </cell>
          <cell r="EQ447" t="e">
            <v>#REF!</v>
          </cell>
          <cell r="GF447" t="e">
            <v>#REF!</v>
          </cell>
          <cell r="GL447">
            <v>12.689947992998077</v>
          </cell>
          <cell r="GN447" t="e">
            <v>#REF!</v>
          </cell>
          <cell r="GP447" t="e">
            <v>#REF!</v>
          </cell>
          <cell r="GT447">
            <v>32.864994228264955</v>
          </cell>
          <cell r="GV447">
            <v>30.242429546647998</v>
          </cell>
          <cell r="GX447" t="e">
            <v>#REF!</v>
          </cell>
        </row>
        <row r="449">
          <cell r="EE449" t="e">
            <v>#NAME?</v>
          </cell>
          <cell r="EI449" t="e">
            <v>#NAME?</v>
          </cell>
          <cell r="EM449" t="e">
            <v>#NAME?</v>
          </cell>
          <cell r="EO449" t="str">
            <v xml:space="preserve">     Median:</v>
          </cell>
          <cell r="EQ449" t="e">
            <v>#NAME?</v>
          </cell>
          <cell r="GC449" t="str">
            <v xml:space="preserve">     Median:</v>
          </cell>
          <cell r="GF449" t="e">
            <v>#NAME?</v>
          </cell>
          <cell r="GL449" t="e">
            <v>#NAME?</v>
          </cell>
          <cell r="GN449" t="e">
            <v>#NAME?</v>
          </cell>
          <cell r="GP449" t="e">
            <v>#NAME?</v>
          </cell>
          <cell r="GT449" t="e">
            <v>#NAME?</v>
          </cell>
          <cell r="GV449" t="e">
            <v>#NAME?</v>
          </cell>
          <cell r="HA449" t="e">
            <v>#NAME?</v>
          </cell>
          <cell r="HD449" t="e">
            <v>#NAME?</v>
          </cell>
          <cell r="HG449" t="e">
            <v>#NAME?</v>
          </cell>
          <cell r="HJ449" t="e">
            <v>#NAME?</v>
          </cell>
        </row>
        <row r="450">
          <cell r="EI450" t="e">
            <v>#NAME?</v>
          </cell>
          <cell r="EM450" t="e">
            <v>#NAME?</v>
          </cell>
          <cell r="EQ450" t="e">
            <v>#NAME?</v>
          </cell>
          <cell r="GF450" t="e">
            <v>#NAME?</v>
          </cell>
          <cell r="GL450" t="e">
            <v>#NAME?</v>
          </cell>
          <cell r="GN450" t="e">
            <v>#NAME?</v>
          </cell>
          <cell r="GP450" t="e">
            <v>#NAME?</v>
          </cell>
          <cell r="GT450" t="e">
            <v>#NAME?</v>
          </cell>
          <cell r="GV450" t="e">
            <v>#NAME?</v>
          </cell>
        </row>
        <row r="451">
          <cell r="EI451" t="e">
            <v>#NAME?</v>
          </cell>
          <cell r="EM451" t="e">
            <v>#NAME?</v>
          </cell>
          <cell r="EQ451" t="e">
            <v>#NAME?</v>
          </cell>
          <cell r="GF451" t="e">
            <v>#NAME?</v>
          </cell>
          <cell r="GL451" t="e">
            <v>#NAME?</v>
          </cell>
          <cell r="GN451" t="e">
            <v>#NAME?</v>
          </cell>
          <cell r="GP451" t="e">
            <v>#NAME?</v>
          </cell>
          <cell r="GT451" t="e">
            <v>#NAME?</v>
          </cell>
          <cell r="GV451" t="e">
            <v>#NAME?</v>
          </cell>
        </row>
        <row r="453">
          <cell r="EE453" t="e">
            <v>#NAME?</v>
          </cell>
          <cell r="EI453" t="e">
            <v>#NAME?</v>
          </cell>
          <cell r="EM453" t="e">
            <v>#NAME?</v>
          </cell>
          <cell r="EO453" t="str">
            <v xml:space="preserve">     High:</v>
          </cell>
          <cell r="EQ453" t="e">
            <v>#NAME?</v>
          </cell>
          <cell r="GC453" t="str">
            <v xml:space="preserve">     High:</v>
          </cell>
          <cell r="GF453" t="e">
            <v>#NAME?</v>
          </cell>
          <cell r="GL453" t="e">
            <v>#NAME?</v>
          </cell>
          <cell r="GN453" t="e">
            <v>#NAME?</v>
          </cell>
          <cell r="GP453" t="e">
            <v>#NAME?</v>
          </cell>
          <cell r="GT453" t="e">
            <v>#NAME?</v>
          </cell>
          <cell r="GV453" t="e">
            <v>#NAME?</v>
          </cell>
          <cell r="HA453" t="e">
            <v>#NAME?</v>
          </cell>
          <cell r="HD453" t="e">
            <v>#NAME?</v>
          </cell>
          <cell r="HG453" t="e">
            <v>#NAME?</v>
          </cell>
          <cell r="HJ453" t="e">
            <v>#NAME?</v>
          </cell>
        </row>
        <row r="455">
          <cell r="EE455" t="e">
            <v>#NAME?</v>
          </cell>
          <cell r="EI455" t="e">
            <v>#NAME?</v>
          </cell>
          <cell r="EM455" t="e">
            <v>#NAME?</v>
          </cell>
          <cell r="EO455" t="str">
            <v xml:space="preserve">     Low:</v>
          </cell>
          <cell r="EQ455" t="e">
            <v>#NAME?</v>
          </cell>
          <cell r="GC455" t="str">
            <v xml:space="preserve">     Low:</v>
          </cell>
          <cell r="GF455" t="e">
            <v>#NAME?</v>
          </cell>
          <cell r="GL455" t="e">
            <v>#NAME?</v>
          </cell>
          <cell r="GN455" t="e">
            <v>#NAME?</v>
          </cell>
          <cell r="GP455" t="e">
            <v>#NAME?</v>
          </cell>
          <cell r="GT455" t="e">
            <v>#NAME?</v>
          </cell>
          <cell r="GV455" t="e">
            <v>#NAME?</v>
          </cell>
          <cell r="HA455" t="e">
            <v>#NAME?</v>
          </cell>
          <cell r="HD455" t="e">
            <v>#NAME?</v>
          </cell>
          <cell r="HG455" t="e">
            <v>#NAME?</v>
          </cell>
          <cell r="HJ455" t="e">
            <v>#NAME?</v>
          </cell>
        </row>
        <row r="459">
          <cell r="GA459" t="str">
            <v>JCDecaux</v>
          </cell>
          <cell r="GM459" t="str">
            <v>Derived from</v>
          </cell>
        </row>
        <row r="460">
          <cell r="GA460" t="str">
            <v>Implied Firm Value</v>
          </cell>
          <cell r="GM460" t="str">
            <v>multiples of:</v>
          </cell>
          <cell r="HA460" t="str">
            <v>FY1</v>
          </cell>
          <cell r="HD460" t="str">
            <v>FY2</v>
          </cell>
          <cell r="HG460" t="str">
            <v>Book</v>
          </cell>
          <cell r="HJ460" t="str">
            <v>Net Inc.</v>
          </cell>
        </row>
        <row r="461">
          <cell r="GF461" t="str">
            <v>Rev.</v>
          </cell>
          <cell r="GH461" t="str">
            <v>EBITDA - Capex</v>
          </cell>
          <cell r="GJ461" t="str">
            <v>FCF</v>
          </cell>
          <cell r="GL461" t="str">
            <v>EBITDA</v>
          </cell>
          <cell r="GN461" t="str">
            <v>EBITA</v>
          </cell>
          <cell r="GP461" t="str">
            <v>EBIT</v>
          </cell>
          <cell r="HA461" t="str">
            <v>EPS</v>
          </cell>
          <cell r="HD461" t="str">
            <v>EPS</v>
          </cell>
          <cell r="HG461" t="str">
            <v>Value</v>
          </cell>
          <cell r="HJ461" t="str">
            <v>+ DA</v>
          </cell>
        </row>
        <row r="463">
          <cell r="DK463" t="str">
            <v>JCDecaux</v>
          </cell>
          <cell r="DM463">
            <v>0</v>
          </cell>
          <cell r="DN463" t="str">
            <v>FRF</v>
          </cell>
          <cell r="DO463">
            <v>36160</v>
          </cell>
          <cell r="DQ463">
            <v>0</v>
          </cell>
          <cell r="DS463">
            <v>7056</v>
          </cell>
          <cell r="DU463">
            <v>843</v>
          </cell>
          <cell r="DW463">
            <v>0.11947278911564625</v>
          </cell>
          <cell r="DY463">
            <v>432</v>
          </cell>
          <cell r="EA463">
            <v>6.1224489795918366E-2</v>
          </cell>
          <cell r="EC463">
            <v>0</v>
          </cell>
          <cell r="EE463">
            <v>0</v>
          </cell>
          <cell r="EG463">
            <v>1894</v>
          </cell>
          <cell r="EI463">
            <v>0.26842403628117911</v>
          </cell>
          <cell r="EK463">
            <v>1185.9000000000001</v>
          </cell>
          <cell r="EM463">
            <v>0.16806972789115648</v>
          </cell>
          <cell r="EO463">
            <v>1162.9000000000001</v>
          </cell>
          <cell r="EQ463">
            <v>0.16481009070294786</v>
          </cell>
          <cell r="ET463">
            <v>758.9362900000001</v>
          </cell>
          <cell r="FB463">
            <v>0</v>
          </cell>
          <cell r="FD463">
            <v>0</v>
          </cell>
          <cell r="FF463">
            <v>2528</v>
          </cell>
          <cell r="GE463" t="str">
            <v>LTM</v>
          </cell>
          <cell r="GF463">
            <v>17843.236097295274</v>
          </cell>
          <cell r="GH463">
            <v>26253.550852747256</v>
          </cell>
          <cell r="GJ463">
            <v>14480.685645797194</v>
          </cell>
          <cell r="GL463">
            <v>25324.363410622405</v>
          </cell>
          <cell r="GN463">
            <v>23234.458679930216</v>
          </cell>
          <cell r="GP463">
            <v>26977.923136170655</v>
          </cell>
          <cell r="HA463" t="e">
            <v>#DIV/0!</v>
          </cell>
          <cell r="HD463" t="e">
            <v>#DIV/0!</v>
          </cell>
          <cell r="HG463">
            <v>7938.1642512077287</v>
          </cell>
          <cell r="HJ463" t="e">
            <v>#DIV/0!</v>
          </cell>
        </row>
        <row r="464">
          <cell r="FL464">
            <v>0</v>
          </cell>
          <cell r="FN464">
            <v>0</v>
          </cell>
        </row>
        <row r="465">
          <cell r="DL465">
            <v>0</v>
          </cell>
          <cell r="FL465">
            <v>0</v>
          </cell>
          <cell r="FN465">
            <v>0</v>
          </cell>
        </row>
        <row r="466">
          <cell r="DK466" t="str">
            <v xml:space="preserve"> -  Pro forma financials</v>
          </cell>
          <cell r="FL466">
            <v>0</v>
          </cell>
          <cell r="FN466">
            <v>0</v>
          </cell>
        </row>
        <row r="467">
          <cell r="DO467" t="str">
            <v>FY1</v>
          </cell>
          <cell r="DS467">
            <v>7714</v>
          </cell>
          <cell r="DU467">
            <v>906.17324448301497</v>
          </cell>
          <cell r="DW467">
            <v>0.11747125284975564</v>
          </cell>
          <cell r="DY467">
            <v>867.17324448301497</v>
          </cell>
          <cell r="EA467">
            <v>0.11241551004446655</v>
          </cell>
          <cell r="EG467">
            <v>2031.415</v>
          </cell>
          <cell r="EI467">
            <v>0.26334132745657246</v>
          </cell>
          <cell r="EK467">
            <v>1203.237067939499</v>
          </cell>
          <cell r="EM467">
            <v>0.15598095254595526</v>
          </cell>
          <cell r="EO467">
            <v>1056.237067939499</v>
          </cell>
          <cell r="EQ467">
            <v>0.13692469120294257</v>
          </cell>
          <cell r="ET467">
            <v>471.00223330401769</v>
          </cell>
          <cell r="FF467">
            <v>2905.135500826229</v>
          </cell>
          <cell r="FH467">
            <v>0</v>
          </cell>
          <cell r="GE467" t="str">
            <v>FY1</v>
          </cell>
          <cell r="GF467">
            <v>18624.57159914733</v>
          </cell>
          <cell r="GH467">
            <v>36550.355696328268</v>
          </cell>
          <cell r="GJ467">
            <v>34977.296812902452</v>
          </cell>
          <cell r="GL467">
            <v>28759.369001996394</v>
          </cell>
          <cell r="GN467">
            <v>26850.592003285205</v>
          </cell>
          <cell r="GP467">
            <v>40357.182631460404</v>
          </cell>
          <cell r="HA467">
            <v>0</v>
          </cell>
        </row>
        <row r="468">
          <cell r="DO468" t="str">
            <v>FY2</v>
          </cell>
          <cell r="DS468">
            <v>8695</v>
          </cell>
          <cell r="DU468">
            <v>1641.2567281348788</v>
          </cell>
          <cell r="DW468">
            <v>0.18875868063655882</v>
          </cell>
          <cell r="DY468">
            <v>1574.2567281348788</v>
          </cell>
          <cell r="EA468">
            <v>0.18105310271821493</v>
          </cell>
          <cell r="EG468">
            <v>2592.415</v>
          </cell>
          <cell r="EI468">
            <v>0.29815008625646922</v>
          </cell>
          <cell r="EK468">
            <v>1715.2690437163919</v>
          </cell>
          <cell r="EM468">
            <v>0.197270735332535</v>
          </cell>
          <cell r="EO468">
            <v>1457.2690437163919</v>
          </cell>
          <cell r="EQ468">
            <v>0.16759850991562875</v>
          </cell>
          <cell r="ET468">
            <v>621.53240208059606</v>
          </cell>
          <cell r="FF468">
            <v>3337.4983764826657</v>
          </cell>
          <cell r="FJ468">
            <v>0</v>
          </cell>
          <cell r="GE468" t="str">
            <v>FY2</v>
          </cell>
          <cell r="GF468">
            <v>18208.341962185084</v>
          </cell>
          <cell r="GH468">
            <v>62267.376688266871</v>
          </cell>
          <cell r="GJ468">
            <v>59725.474396810714</v>
          </cell>
          <cell r="GL468">
            <v>32717.81953687406</v>
          </cell>
          <cell r="GN468">
            <v>34713.772006049585</v>
          </cell>
          <cell r="GP468">
            <v>47334.556796146288</v>
          </cell>
          <cell r="HD468">
            <v>0</v>
          </cell>
        </row>
        <row r="469">
          <cell r="DO469" t="str">
            <v>FY3</v>
          </cell>
          <cell r="DS469">
            <v>9543.7000000000007</v>
          </cell>
          <cell r="EG469">
            <v>3053.9155000000001</v>
          </cell>
          <cell r="EI469">
            <v>0.31999282249022915</v>
          </cell>
          <cell r="EK469">
            <v>1883.9997532181274</v>
          </cell>
          <cell r="EM469">
            <v>0.19740768813124127</v>
          </cell>
          <cell r="EO469">
            <v>1736.9997532181274</v>
          </cell>
          <cell r="EQ469">
            <v>0.18200485694417545</v>
          </cell>
          <cell r="ET469">
            <v>879.0676753320173</v>
          </cell>
          <cell r="GE469" t="str">
            <v>FY3</v>
          </cell>
          <cell r="GF469" t="e">
            <v>#REF!</v>
          </cell>
          <cell r="GL469">
            <v>38754.028870010719</v>
          </cell>
          <cell r="GN469" t="e">
            <v>#REF!</v>
          </cell>
          <cell r="GP469" t="e">
            <v>#REF!</v>
          </cell>
        </row>
        <row r="473">
          <cell r="GA473" t="str">
            <v>JCDecaux</v>
          </cell>
          <cell r="GP473" t="str">
            <v>Derived from</v>
          </cell>
        </row>
        <row r="474">
          <cell r="GA474" t="str">
            <v>Implied Equity Value</v>
          </cell>
          <cell r="GP474" t="str">
            <v>multiple of:</v>
          </cell>
          <cell r="HA474" t="str">
            <v>FY1</v>
          </cell>
          <cell r="HD474" t="str">
            <v>FY2</v>
          </cell>
          <cell r="HG474" t="str">
            <v>Book</v>
          </cell>
          <cell r="HJ474" t="str">
            <v>Net Inc.</v>
          </cell>
        </row>
        <row r="475">
          <cell r="GF475" t="str">
            <v>Rev.</v>
          </cell>
          <cell r="GH475" t="str">
            <v>EBITDA - Capex</v>
          </cell>
          <cell r="GJ475" t="str">
            <v>FCF</v>
          </cell>
          <cell r="GL475" t="str">
            <v>EBITDA</v>
          </cell>
          <cell r="GN475" t="str">
            <v>EBITA</v>
          </cell>
          <cell r="GP475" t="str">
            <v>EBIT</v>
          </cell>
          <cell r="GT475" t="str">
            <v>EPS</v>
          </cell>
          <cell r="GV475" t="str">
            <v>Consensus EPS</v>
          </cell>
          <cell r="HA475" t="str">
            <v>EPS</v>
          </cell>
          <cell r="HD475" t="str">
            <v>EPS</v>
          </cell>
          <cell r="HG475" t="str">
            <v>Value</v>
          </cell>
          <cell r="HJ475" t="str">
            <v>+ DA</v>
          </cell>
        </row>
        <row r="477">
          <cell r="FW477" t="e">
            <v>#DIV/0!</v>
          </cell>
          <cell r="FY477" t="e">
            <v>#DIV/0!</v>
          </cell>
          <cell r="GE477" t="str">
            <v>LTM</v>
          </cell>
          <cell r="GF477">
            <v>12081.207097295273</v>
          </cell>
          <cell r="GH477">
            <v>20491.521852747253</v>
          </cell>
          <cell r="GJ477">
            <v>8718.6566457971931</v>
          </cell>
          <cell r="GL477">
            <v>19562.334410622403</v>
          </cell>
          <cell r="GN477">
            <v>17472.429679930217</v>
          </cell>
          <cell r="GP477">
            <v>21215.894136170653</v>
          </cell>
          <cell r="GT477">
            <v>37949.883031842823</v>
          </cell>
          <cell r="HA477">
            <v>0</v>
          </cell>
          <cell r="HD477">
            <v>0</v>
          </cell>
          <cell r="HG477">
            <v>0</v>
          </cell>
          <cell r="HJ477" t="e">
            <v>#DIV/0!</v>
          </cell>
        </row>
        <row r="478">
          <cell r="GE478" t="str">
            <v>LTM</v>
          </cell>
        </row>
        <row r="481">
          <cell r="GE481" t="str">
            <v>FY1</v>
          </cell>
          <cell r="GF481">
            <v>12862.542599147329</v>
          </cell>
          <cell r="GH481">
            <v>30788.326696328266</v>
          </cell>
          <cell r="GJ481">
            <v>29215.26781290245</v>
          </cell>
          <cell r="GL481">
            <v>22997.340001996396</v>
          </cell>
          <cell r="GN481">
            <v>21088.563003285206</v>
          </cell>
          <cell r="GP481">
            <v>34595.153631460402</v>
          </cell>
          <cell r="GT481">
            <v>18600.470168558251</v>
          </cell>
          <cell r="GV481">
            <v>17821.384613056522</v>
          </cell>
          <cell r="HA481">
            <v>0</v>
          </cell>
        </row>
        <row r="482">
          <cell r="GE482" t="str">
            <v>FY2</v>
          </cell>
          <cell r="GF482">
            <v>12446.312962185084</v>
          </cell>
          <cell r="GH482">
            <v>56505.347688266869</v>
          </cell>
          <cell r="GJ482">
            <v>53963.445396810712</v>
          </cell>
          <cell r="GL482">
            <v>26955.790536874061</v>
          </cell>
          <cell r="GN482">
            <v>28951.743006049583</v>
          </cell>
          <cell r="GP482">
            <v>41572.527796146285</v>
          </cell>
          <cell r="GT482">
            <v>20829.51040364779</v>
          </cell>
          <cell r="GV482">
            <v>17700.066918307955</v>
          </cell>
          <cell r="HD482">
            <v>0</v>
          </cell>
        </row>
        <row r="483">
          <cell r="GE483" t="str">
            <v>FY3</v>
          </cell>
          <cell r="GF483" t="e">
            <v>#REF!</v>
          </cell>
          <cell r="GK483">
            <v>-5762.0290000000005</v>
          </cell>
          <cell r="GL483">
            <v>32991.999870010717</v>
          </cell>
          <cell r="GN483" t="e">
            <v>#REF!</v>
          </cell>
          <cell r="GP483" t="e">
            <v>#REF!</v>
          </cell>
          <cell r="GT483">
            <v>28890.55407604104</v>
          </cell>
          <cell r="GV483">
            <v>26585.14223796417</v>
          </cell>
        </row>
      </sheetData>
      <sheetData sheetId="9" refreshError="1"/>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 val="ForPublicatioin"/>
      <sheetName val="ProjectCodes (3)"/>
      <sheetName val="AlphasByStatus"/>
      <sheetName val="Capital vs. Exp"/>
      <sheetName val="Notes"/>
      <sheetName val="MPi-CD request (2)"/>
      <sheetName val="Identifix-CD request"/>
      <sheetName val="tblInitiatives"/>
      <sheetName val="tblBPN"/>
      <sheetName val="Reconciliation Process"/>
      <sheetName val="tblProjectCodes"/>
      <sheetName val="tblBPNSentToMehulAndCraig"/>
      <sheetName val="ProjectCodesSentToMehulAndCraig"/>
      <sheetName val="MPiInitiatives"/>
      <sheetName val="A"/>
      <sheetName val="Sheet10"/>
      <sheetName val="AlphaPriorToDeletionOfConsolida"/>
      <sheetName val="ProjectCodes (2)"/>
      <sheetName val="ProjDataListUpdate"/>
      <sheetName val="PivotByAlpha"/>
      <sheetName val="Sheet2"/>
      <sheetName val="Sheet3"/>
      <sheetName val="For Review (Revised)"/>
      <sheetName val="For Review (Original)"/>
      <sheetName val="ProjectCodesasOf20120929"/>
      <sheetName val="ProjectCodesVpUpdate"/>
      <sheetName val="Sheet1"/>
      <sheetName val="SentToBrianMay82012ForReview"/>
      <sheetName val="Sheet7"/>
      <sheetName val="Sheet5"/>
      <sheetName val="tblCcodes"/>
      <sheetName val="tblStatus"/>
      <sheetName val="Sheet9"/>
      <sheetName val="Sheet8"/>
      <sheetName val="Sheet6"/>
      <sheetName val="EngineeringVP"/>
      <sheetName val="Product Development Initiative "/>
      <sheetName val="Product%20Development%20Initi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ssumptions"/>
      <sheetName val="Close"/>
      <sheetName val="M&amp;A"/>
      <sheetName val="DCF"/>
      <sheetName val="Operating Model_Monthly"/>
      <sheetName val="Operating Scenarios_Monthly"/>
      <sheetName val="Operating Model_Annual"/>
      <sheetName val="Prelim Sep"/>
      <sheetName val="Summary Financials"/>
      <sheetName val="Quarterly IS"/>
      <sheetName val="Quarterly Pro Forma - SENT"/>
      <sheetName val="CAPEX"/>
      <sheetName val="DEPR"/>
      <sheetName val="Public Comps"/>
      <sheetName val="Franks - IS"/>
      <sheetName val="Franks - BS"/>
    </sheetNames>
    <sheetDataSet>
      <sheetData sheetId="0"/>
      <sheetData sheetId="1">
        <row r="6">
          <cell r="F6" t="str">
            <v>Frank's</v>
          </cell>
        </row>
        <row r="7">
          <cell r="F7" t="str">
            <v>Timco</v>
          </cell>
        </row>
        <row r="17">
          <cell r="F17" t="str">
            <v>Yes</v>
          </cell>
        </row>
        <row r="22">
          <cell r="F22">
            <v>0.22500000000000001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background"/>
      <sheetName val="Global Declarations"/>
      <sheetName val="Main Module"/>
      <sheetName val="Subroutines Module"/>
      <sheetName val="Host Dialog"/>
      <sheetName val="Host Module"/>
      <sheetName val="Media Enter Dialog"/>
      <sheetName val="Media Module"/>
      <sheetName val="Network Enter Dialog"/>
      <sheetName val="Network Module"/>
      <sheetName val="Recognition Dialog"/>
      <sheetName val="Recognition Module"/>
      <sheetName val="Retrieval Enter Dialog"/>
      <sheetName val="Retrieval Module"/>
      <sheetName val="Scan Enter Dialog"/>
      <sheetName val="Scan Module"/>
      <sheetName val="Service Bureau Dialog"/>
      <sheetName val="Service Bureau Module"/>
      <sheetName val="Sizing Dialog"/>
      <sheetName val="Sizing Module"/>
      <sheetName val="Volume Dialog"/>
      <sheetName val="Volume Module"/>
      <sheetName val="ASCII"/>
      <sheetName val="CONVER"/>
      <sheetName val="FICHEC"/>
      <sheetName val="HOST-D"/>
      <sheetName val="IMAGE"/>
      <sheetName val="MEDIA"/>
      <sheetName val="NETWORK"/>
      <sheetName val="OCR-FULL"/>
      <sheetName val="OCR-IND"/>
      <sheetName val="OPER"/>
      <sheetName val="RETRIEV"/>
      <sheetName val="SCAN-CHT"/>
      <sheetName val="SCANVOL"/>
      <sheetName val="SIZER"/>
      <sheetName val="SUMMARY"/>
      <sheetName val="TRANS"/>
      <sheetName val="Cost Summary Chart"/>
      <sheetName val="Host Data Media Chart"/>
      <sheetName val="Host Data System Chart"/>
      <sheetName val="Media Chart"/>
      <sheetName val="Retrievals Chart"/>
      <sheetName val="OCR Indexing Costs"/>
      <sheetName val="OCR Indexing Chart"/>
      <sheetName val="OCR Page Costs Chart"/>
      <sheetName val="OCR Svc Bur Chart"/>
      <sheetName val="Scratch Sheet"/>
      <sheetName val="Module1"/>
    </sheetNames>
    <sheetDataSet>
      <sheetData sheetId="0"/>
      <sheetData sheetId="1"/>
      <sheetData sheetId="2" refreshError="1"/>
      <sheetData sheetId="3" refreshError="1"/>
      <sheetData sheetId="4" refreshError="1"/>
      <sheetData sheetId="5"/>
      <sheetData sheetId="6" refreshError="1"/>
      <sheetData sheetId="7"/>
      <sheetData sheetId="8" refreshError="1"/>
      <sheetData sheetId="9"/>
      <sheetData sheetId="10" refreshError="1"/>
      <sheetData sheetId="11"/>
      <sheetData sheetId="12" refreshError="1"/>
      <sheetData sheetId="13"/>
      <sheetData sheetId="14" refreshError="1"/>
      <sheetData sheetId="15"/>
      <sheetData sheetId="16" refreshError="1"/>
      <sheetData sheetId="17"/>
      <sheetData sheetId="18" refreshError="1"/>
      <sheetData sheetId="19"/>
      <sheetData sheetId="20" refreshError="1"/>
      <sheetData sheetId="21"/>
      <sheetData sheetId="22" refreshError="1"/>
      <sheetData sheetId="23">
        <row r="1">
          <cell r="AA1" t="str">
            <v>{SelectBlock ascii_chart:a1..l29}{print.block ascii_chart:a1..l29}</v>
          </cell>
        </row>
      </sheetData>
      <sheetData sheetId="24">
        <row r="1">
          <cell r="AA1" t="str">
            <v>{SelectBlock conversions:a1..k13}{print.block conversions:a1..k13}</v>
          </cell>
        </row>
      </sheetData>
      <sheetData sheetId="25">
        <row r="1">
          <cell r="AA1" t="str">
            <v>{SelectBlock fiche_chart:a1..i33}{print.block fiche_chart:a1..i33}</v>
          </cell>
        </row>
      </sheetData>
      <sheetData sheetId="26">
        <row r="1">
          <cell r="AA1" t="str">
            <v>{Selectfloat inserted18}</v>
          </cell>
        </row>
      </sheetData>
      <sheetData sheetId="27"/>
      <sheetData sheetId="28"/>
      <sheetData sheetId="29">
        <row r="4">
          <cell r="AA4" t="str">
            <v>{SelectBlock Network:a1..b13}{print.block Network:a1..b13}</v>
          </cell>
        </row>
      </sheetData>
      <sheetData sheetId="30">
        <row r="1">
          <cell r="AA1" t="str">
            <v>{Selectfloat inserted23}</v>
          </cell>
        </row>
      </sheetData>
      <sheetData sheetId="31">
        <row r="1">
          <cell r="AA1" t="str">
            <v>{Selectfloat inserted13}</v>
          </cell>
        </row>
        <row r="12">
          <cell r="H12" t="str">
            <v>486/50</v>
          </cell>
          <cell r="I12" t="str">
            <v>486/66</v>
          </cell>
          <cell r="J12" t="str">
            <v>P60</v>
          </cell>
          <cell r="K12" t="str">
            <v>P75</v>
          </cell>
          <cell r="L12" t="str">
            <v>P90</v>
          </cell>
        </row>
        <row r="13">
          <cell r="G13" t="str">
            <v>OCR Char/sec</v>
          </cell>
          <cell r="H13">
            <v>3</v>
          </cell>
          <cell r="I13">
            <v>3.5</v>
          </cell>
          <cell r="J13">
            <v>6</v>
          </cell>
          <cell r="K13">
            <v>8</v>
          </cell>
          <cell r="L13">
            <v>10</v>
          </cell>
        </row>
        <row r="14">
          <cell r="G14" t="str">
            <v>ICR Chars/sec</v>
          </cell>
          <cell r="H14">
            <v>0.89999999999999991</v>
          </cell>
          <cell r="I14">
            <v>1.0499999999999998</v>
          </cell>
          <cell r="J14">
            <v>1.7999999999999998</v>
          </cell>
          <cell r="K14">
            <v>2.4000000000000004</v>
          </cell>
          <cell r="L14">
            <v>3</v>
          </cell>
        </row>
        <row r="15">
          <cell r="G15" t="str">
            <v>Bar Code/sec</v>
          </cell>
          <cell r="H15">
            <v>4.5</v>
          </cell>
          <cell r="I15">
            <v>5.25</v>
          </cell>
          <cell r="J15">
            <v>9</v>
          </cell>
          <cell r="K15">
            <v>12</v>
          </cell>
          <cell r="L15">
            <v>15</v>
          </cell>
        </row>
        <row r="16">
          <cell r="G16" t="str">
            <v>Image Prep</v>
          </cell>
          <cell r="H16">
            <v>0.01</v>
          </cell>
          <cell r="I16">
            <v>1.1666666666666665E-2</v>
          </cell>
          <cell r="J16">
            <v>0.02</v>
          </cell>
          <cell r="K16">
            <v>2.6666666666666668E-2</v>
          </cell>
          <cell r="L16">
            <v>3.3333333333333333E-2</v>
          </cell>
        </row>
      </sheetData>
      <sheetData sheetId="32"/>
      <sheetData sheetId="33">
        <row r="6">
          <cell r="O6" t="str">
            <v>{Selectfloat inserted21}</v>
          </cell>
        </row>
      </sheetData>
      <sheetData sheetId="34">
        <row r="1">
          <cell r="AA1" t="str">
            <v>{SelectBlock scan_chart:a1..p38}{print.block scan_chart:a1..p38}</v>
          </cell>
        </row>
      </sheetData>
      <sheetData sheetId="35"/>
      <sheetData sheetId="36">
        <row r="1">
          <cell r="AN1" t="str">
            <v>{IF +startd&gt;+dataline}{branch over}</v>
          </cell>
          <cell r="AU1" t="str">
            <v>{SelectBlock sizer:a137..r155}{print.block "sizer:a137..r155"}{Print.Print_To_Fit Yes}</v>
          </cell>
        </row>
        <row r="5">
          <cell r="AN5" t="str">
            <v>{blockinsert.rows control,entire}</v>
          </cell>
        </row>
        <row r="26">
          <cell r="I26" t="str">
            <v>12OD</v>
          </cell>
        </row>
        <row r="27">
          <cell r="I27" t="str">
            <v>5.25OD</v>
          </cell>
        </row>
        <row r="28">
          <cell r="I28" t="str">
            <v>4MM</v>
          </cell>
        </row>
        <row r="29">
          <cell r="I29" t="str">
            <v>8MM</v>
          </cell>
        </row>
        <row r="30">
          <cell r="I30" t="str">
            <v>CD</v>
          </cell>
        </row>
        <row r="31">
          <cell r="I31" t="str">
            <v>MAGNETIC</v>
          </cell>
        </row>
        <row r="32">
          <cell r="I32" t="str">
            <v>OPTICAL</v>
          </cell>
        </row>
        <row r="33">
          <cell r="I33" t="str">
            <v>TAPE</v>
          </cell>
          <cell r="P33" t="str">
            <v>4mm</v>
          </cell>
        </row>
        <row r="34">
          <cell r="I34" t="str">
            <v>FICHE</v>
          </cell>
          <cell r="P34" t="str">
            <v>8mm</v>
          </cell>
        </row>
        <row r="35">
          <cell r="I35" t="str">
            <v>FILM</v>
          </cell>
        </row>
        <row r="36">
          <cell r="I36" t="str">
            <v>PAPER</v>
          </cell>
        </row>
        <row r="41">
          <cell r="F41" t="str">
            <v>A</v>
          </cell>
          <cell r="G41" t="str">
            <v>8.5x11</v>
          </cell>
        </row>
        <row r="42">
          <cell r="F42" t="str">
            <v>B</v>
          </cell>
          <cell r="G42" t="str">
            <v>11x17</v>
          </cell>
        </row>
        <row r="43">
          <cell r="F43" t="str">
            <v>C</v>
          </cell>
          <cell r="G43" t="str">
            <v>17x22</v>
          </cell>
          <cell r="K43" t="str">
            <v>Image</v>
          </cell>
        </row>
        <row r="44">
          <cell r="F44" t="str">
            <v>D</v>
          </cell>
          <cell r="G44" t="str">
            <v>22x34</v>
          </cell>
          <cell r="K44" t="str">
            <v>ASCII</v>
          </cell>
        </row>
        <row r="45">
          <cell r="F45" t="str">
            <v>E</v>
          </cell>
          <cell r="G45" t="str">
            <v>34x34</v>
          </cell>
          <cell r="K45" t="str">
            <v>FAX</v>
          </cell>
        </row>
        <row r="46">
          <cell r="F46" t="str">
            <v>LEGAL</v>
          </cell>
          <cell r="G46" t="str">
            <v>8.5x14</v>
          </cell>
        </row>
        <row r="47">
          <cell r="F47" t="str">
            <v>HOST</v>
          </cell>
          <cell r="G47" t="str">
            <v>11x14</v>
          </cell>
        </row>
        <row r="48">
          <cell r="F48" t="str">
            <v>FAX</v>
          </cell>
          <cell r="G48" t="str">
            <v>8.5x11</v>
          </cell>
        </row>
        <row r="49">
          <cell r="F49" t="str">
            <v>CHECK</v>
          </cell>
          <cell r="G49" t="str">
            <v>3x5</v>
          </cell>
        </row>
        <row r="50">
          <cell r="F50" t="str">
            <v>NOTES</v>
          </cell>
          <cell r="G50" t="str">
            <v>3x5</v>
          </cell>
        </row>
        <row r="51">
          <cell r="F51" t="str">
            <v>DR</v>
          </cell>
          <cell r="G51" t="str">
            <v>8.5x5</v>
          </cell>
        </row>
        <row r="52">
          <cell r="F52" t="str">
            <v>8.5X11</v>
          </cell>
          <cell r="G52" t="str">
            <v>A</v>
          </cell>
        </row>
        <row r="53">
          <cell r="F53" t="str">
            <v>11X17</v>
          </cell>
          <cell r="G53" t="str">
            <v>B</v>
          </cell>
        </row>
        <row r="54">
          <cell r="F54" t="str">
            <v>17X22</v>
          </cell>
          <cell r="G54" t="str">
            <v>C</v>
          </cell>
        </row>
        <row r="55">
          <cell r="F55" t="str">
            <v>22X34</v>
          </cell>
          <cell r="G55" t="str">
            <v>D</v>
          </cell>
        </row>
        <row r="56">
          <cell r="F56" t="str">
            <v>34x34</v>
          </cell>
          <cell r="G56" t="str">
            <v>E</v>
          </cell>
        </row>
        <row r="57">
          <cell r="F57" t="str">
            <v>8.5X14</v>
          </cell>
          <cell r="G57" t="str">
            <v>LEGAL</v>
          </cell>
        </row>
        <row r="58">
          <cell r="F58" t="str">
            <v>11X14</v>
          </cell>
          <cell r="G58" t="str">
            <v>HOST</v>
          </cell>
        </row>
        <row r="59">
          <cell r="F59" t="str">
            <v>8.5X11</v>
          </cell>
          <cell r="G59" t="str">
            <v>FAX</v>
          </cell>
        </row>
        <row r="60">
          <cell r="F60" t="str">
            <v>3X5</v>
          </cell>
          <cell r="G60" t="str">
            <v>CHECK</v>
          </cell>
        </row>
        <row r="61">
          <cell r="F61" t="str">
            <v>3x5</v>
          </cell>
          <cell r="G61" t="str">
            <v>NOTES</v>
          </cell>
        </row>
        <row r="62">
          <cell r="F62" t="str">
            <v>8.5X5</v>
          </cell>
          <cell r="G62" t="str">
            <v>DR</v>
          </cell>
        </row>
        <row r="67">
          <cell r="H67" t="str">
            <v>REPORT</v>
          </cell>
          <cell r="P67" t="str">
            <v>260</v>
          </cell>
        </row>
        <row r="68">
          <cell r="H68" t="str">
            <v>REPORT-B</v>
          </cell>
          <cell r="P68" t="str">
            <v>52</v>
          </cell>
        </row>
        <row r="69">
          <cell r="H69" t="str">
            <v>REPORT-C</v>
          </cell>
          <cell r="P69" t="str">
            <v>12</v>
          </cell>
        </row>
        <row r="70">
          <cell r="H70" t="str">
            <v>REPORT-D</v>
          </cell>
          <cell r="P70" t="str">
            <v>4</v>
          </cell>
        </row>
        <row r="71">
          <cell r="H71" t="str">
            <v>PAGE</v>
          </cell>
          <cell r="P71" t="str">
            <v>3</v>
          </cell>
        </row>
        <row r="72">
          <cell r="H72" t="str">
            <v>PAGE-B</v>
          </cell>
          <cell r="P72" t="str">
            <v>2</v>
          </cell>
        </row>
        <row r="73">
          <cell r="H73" t="str">
            <v>PAGE-C</v>
          </cell>
          <cell r="P73" t="str">
            <v>1</v>
          </cell>
        </row>
        <row r="74">
          <cell r="H74" t="str">
            <v>PAGE-D</v>
          </cell>
        </row>
        <row r="75">
          <cell r="H75" t="str">
            <v>RECORD</v>
          </cell>
        </row>
        <row r="76">
          <cell r="H76" t="str">
            <v>RECORD-B</v>
          </cell>
        </row>
        <row r="77">
          <cell r="H77" t="str">
            <v>RECORD-C</v>
          </cell>
        </row>
        <row r="78">
          <cell r="H78" t="str">
            <v>RECORD-D</v>
          </cell>
        </row>
        <row r="131">
          <cell r="B131">
            <v>147</v>
          </cell>
        </row>
        <row r="132">
          <cell r="B132">
            <v>140</v>
          </cell>
        </row>
        <row r="133">
          <cell r="B133">
            <v>142</v>
          </cell>
        </row>
        <row r="134">
          <cell r="B134">
            <v>152</v>
          </cell>
        </row>
        <row r="143">
          <cell r="B143" t="str">
            <v>Open</v>
          </cell>
        </row>
        <row r="153">
          <cell r="B153" t="str">
            <v>Open</v>
          </cell>
        </row>
        <row r="157">
          <cell r="D157" t="str">
            <v xml:space="preserve"> </v>
          </cell>
        </row>
        <row r="158">
          <cell r="B158" t="str">
            <v>Requirements Summary</v>
          </cell>
        </row>
        <row r="159">
          <cell r="B159" t="str">
            <v>Magnetic Storage</v>
          </cell>
          <cell r="D159" t="str">
            <v xml:space="preserve"> </v>
          </cell>
          <cell r="E159" t="str">
            <v>Megabytes</v>
          </cell>
          <cell r="F159" t="str">
            <v>#2,400MB Drives</v>
          </cell>
          <cell r="K159" t="str">
            <v>CD-ROM Storage Media</v>
          </cell>
          <cell r="N159" t="str">
            <v>Megabytes</v>
          </cell>
          <cell r="O159" t="str">
            <v>Cartridges</v>
          </cell>
        </row>
        <row r="160">
          <cell r="B160" t="str">
            <v>Index Space Requirements</v>
          </cell>
          <cell r="D160" t="str">
            <v xml:space="preserve">  </v>
          </cell>
          <cell r="E160">
            <v>3</v>
          </cell>
          <cell r="F160">
            <v>0</v>
          </cell>
          <cell r="K160" t="str">
            <v>Near-Line Storage</v>
          </cell>
          <cell r="N160">
            <v>0</v>
          </cell>
          <cell r="O160" t="str">
            <v>None</v>
          </cell>
        </row>
        <row r="161">
          <cell r="B161" t="str">
            <v>Magnetic Cache Space</v>
          </cell>
          <cell r="E161">
            <v>0</v>
          </cell>
          <cell r="F161">
            <v>0</v>
          </cell>
          <cell r="K161" t="str">
            <v>Archive Storage</v>
          </cell>
          <cell r="N161">
            <v>0</v>
          </cell>
          <cell r="O161" t="str">
            <v>None</v>
          </cell>
        </row>
        <row r="162">
          <cell r="E162" t="str">
            <v>-</v>
          </cell>
          <cell r="F162" t="str">
            <v>-</v>
          </cell>
          <cell r="K162" t="str">
            <v>Optical Backup</v>
          </cell>
          <cell r="N162">
            <v>0</v>
          </cell>
          <cell r="O162" t="str">
            <v>None</v>
          </cell>
        </row>
        <row r="163">
          <cell r="B163" t="str">
            <v>TOTAL Magnetic Requirements</v>
          </cell>
          <cell r="E163">
            <v>3</v>
          </cell>
          <cell r="F163">
            <v>0</v>
          </cell>
          <cell r="G163" t="str">
            <v xml:space="preserve"> </v>
          </cell>
          <cell r="O163" t="str">
            <v>-</v>
          </cell>
        </row>
        <row r="164">
          <cell r="F164" t="str">
            <v xml:space="preserve"> </v>
          </cell>
          <cell r="I164" t="str">
            <v xml:space="preserve"> </v>
          </cell>
          <cell r="K164" t="str">
            <v>Total CD Cartridges</v>
          </cell>
          <cell r="O164">
            <v>0</v>
          </cell>
        </row>
        <row r="165">
          <cell r="B165" t="str">
            <v>Optical Storage Devices</v>
          </cell>
          <cell r="D165" t="str">
            <v>Type</v>
          </cell>
          <cell r="E165" t="str">
            <v>Megabytes</v>
          </cell>
          <cell r="F165" t="str">
            <v>Sugg. Device</v>
          </cell>
          <cell r="K165" t="str">
            <v xml:space="preserve"> </v>
          </cell>
          <cell r="N165" t="str">
            <v xml:space="preserve"> </v>
          </cell>
        </row>
        <row r="166">
          <cell r="B166" t="str">
            <v>Near-Line Storage</v>
          </cell>
          <cell r="D166" t="str">
            <v>5.25OD</v>
          </cell>
          <cell r="E166">
            <v>0</v>
          </cell>
          <cell r="F166" t="str">
            <v>(1) HP 5.25 T130</v>
          </cell>
          <cell r="G166" t="str">
            <v xml:space="preserve"> </v>
          </cell>
          <cell r="K166" t="str">
            <v>8mm Storage Media</v>
          </cell>
          <cell r="N166" t="str">
            <v>Megabytes</v>
          </cell>
          <cell r="O166" t="str">
            <v>Cartridges</v>
          </cell>
        </row>
        <row r="167">
          <cell r="B167" t="str">
            <v>Near-Line Storage</v>
          </cell>
          <cell r="D167" t="str">
            <v>12OD</v>
          </cell>
          <cell r="E167">
            <v>36.47</v>
          </cell>
          <cell r="F167" t="str">
            <v>(1) LMSi 4100</v>
          </cell>
          <cell r="K167" t="str">
            <v>Near-Line Requirements</v>
          </cell>
          <cell r="N167">
            <v>0</v>
          </cell>
          <cell r="O167" t="str">
            <v>None</v>
          </cell>
        </row>
        <row r="168">
          <cell r="B168" t="str">
            <v>Archive Storage</v>
          </cell>
          <cell r="D168" t="str">
            <v>5.25OD</v>
          </cell>
          <cell r="E168">
            <v>54.704999999999998</v>
          </cell>
          <cell r="F168" t="str">
            <v>(1) HP 5.25 T130</v>
          </cell>
          <cell r="K168" t="str">
            <v>Archive Requirements</v>
          </cell>
          <cell r="N168">
            <v>0</v>
          </cell>
          <cell r="O168" t="str">
            <v>None</v>
          </cell>
        </row>
        <row r="169">
          <cell r="B169" t="str">
            <v>Archive Storage</v>
          </cell>
          <cell r="D169" t="str">
            <v>12OD</v>
          </cell>
          <cell r="E169">
            <v>0</v>
          </cell>
          <cell r="F169" t="str">
            <v>(1) LMSi 4100</v>
          </cell>
          <cell r="K169" t="str">
            <v>Incremental Backup</v>
          </cell>
          <cell r="N169">
            <v>0</v>
          </cell>
          <cell r="O169" t="str">
            <v>None</v>
          </cell>
        </row>
        <row r="170">
          <cell r="B170" t="str">
            <v xml:space="preserve"> </v>
          </cell>
          <cell r="E170" t="str">
            <v xml:space="preserve"> </v>
          </cell>
          <cell r="K170" t="str">
            <v>Optical Backup</v>
          </cell>
          <cell r="N170">
            <v>0</v>
          </cell>
          <cell r="O170" t="str">
            <v>None</v>
          </cell>
        </row>
        <row r="171">
          <cell r="B171" t="str">
            <v>Optical Storage Media</v>
          </cell>
          <cell r="D171" t="str">
            <v>Type</v>
          </cell>
          <cell r="E171" t="str">
            <v>Megabytes</v>
          </cell>
          <cell r="F171" t="str">
            <v>Cartridges</v>
          </cell>
          <cell r="O171" t="str">
            <v>-</v>
          </cell>
        </row>
        <row r="172">
          <cell r="B172" t="str">
            <v>Near-Line Requirements</v>
          </cell>
          <cell r="D172" t="str">
            <v>5.25OD</v>
          </cell>
          <cell r="E172">
            <v>0</v>
          </cell>
          <cell r="F172" t="str">
            <v>None</v>
          </cell>
          <cell r="K172" t="str">
            <v>Total 8mm Cartridges</v>
          </cell>
          <cell r="O172">
            <v>0</v>
          </cell>
        </row>
        <row r="173">
          <cell r="B173" t="str">
            <v>Near-Line Requirements</v>
          </cell>
          <cell r="D173" t="str">
            <v>12OD</v>
          </cell>
          <cell r="E173">
            <v>36.47</v>
          </cell>
          <cell r="F173">
            <v>1</v>
          </cell>
        </row>
        <row r="174">
          <cell r="B174" t="str">
            <v>Archive Requirements</v>
          </cell>
          <cell r="D174" t="str">
            <v>5.25OD</v>
          </cell>
          <cell r="E174">
            <v>54.704999999999998</v>
          </cell>
          <cell r="F174">
            <v>1</v>
          </cell>
          <cell r="K174" t="str">
            <v>4mm Storage Media</v>
          </cell>
          <cell r="N174" t="str">
            <v>Megabytes</v>
          </cell>
          <cell r="O174" t="str">
            <v>Cartridges</v>
          </cell>
        </row>
        <row r="175">
          <cell r="B175" t="str">
            <v>Archive Requirements</v>
          </cell>
          <cell r="D175" t="str">
            <v>12OD</v>
          </cell>
          <cell r="E175">
            <v>0</v>
          </cell>
          <cell r="F175" t="str">
            <v>None</v>
          </cell>
          <cell r="K175" t="str">
            <v>Near-Line Requirements</v>
          </cell>
          <cell r="N175">
            <v>0</v>
          </cell>
          <cell r="O175" t="str">
            <v>None</v>
          </cell>
        </row>
        <row r="176">
          <cell r="B176" t="str">
            <v>Optical Backup</v>
          </cell>
          <cell r="D176" t="str">
            <v>5.25OD</v>
          </cell>
          <cell r="E176">
            <v>0</v>
          </cell>
          <cell r="F176" t="str">
            <v>None</v>
          </cell>
          <cell r="K176" t="str">
            <v>Archive Requirements</v>
          </cell>
          <cell r="N176">
            <v>0</v>
          </cell>
          <cell r="O176" t="str">
            <v>None</v>
          </cell>
        </row>
        <row r="177">
          <cell r="B177" t="str">
            <v>Optical Backup</v>
          </cell>
          <cell r="D177" t="str">
            <v>12OD</v>
          </cell>
          <cell r="E177">
            <v>0</v>
          </cell>
          <cell r="F177" t="str">
            <v>None</v>
          </cell>
          <cell r="K177" t="str">
            <v>Incremental Backup</v>
          </cell>
          <cell r="N177">
            <v>39</v>
          </cell>
          <cell r="O177">
            <v>17</v>
          </cell>
        </row>
        <row r="178">
          <cell r="F178" t="str">
            <v>-</v>
          </cell>
          <cell r="K178" t="str">
            <v>Optical Backup</v>
          </cell>
          <cell r="N178">
            <v>0</v>
          </cell>
          <cell r="O178" t="str">
            <v>None</v>
          </cell>
        </row>
        <row r="179">
          <cell r="B179" t="str">
            <v>Total Optical Cartridges</v>
          </cell>
          <cell r="E179" t="str">
            <v>5.25OD</v>
          </cell>
          <cell r="F179">
            <v>1</v>
          </cell>
          <cell r="N179" t="str">
            <v xml:space="preserve"> </v>
          </cell>
          <cell r="O179" t="str">
            <v>-</v>
          </cell>
        </row>
        <row r="180">
          <cell r="E180" t="str">
            <v>12OD</v>
          </cell>
          <cell r="F180">
            <v>1</v>
          </cell>
          <cell r="K180" t="str">
            <v>Total 4mm Cartridges</v>
          </cell>
          <cell r="O180">
            <v>17</v>
          </cell>
        </row>
        <row r="182">
          <cell r="B182" t="str">
            <v>Fiche Media Storage</v>
          </cell>
          <cell r="E182" t="str">
            <v>Volume</v>
          </cell>
          <cell r="F182" t="str">
            <v>Fiche</v>
          </cell>
          <cell r="K182" t="str">
            <v>Paper Media Storage</v>
          </cell>
          <cell r="N182" t="str">
            <v>Volume</v>
          </cell>
          <cell r="O182" t="str">
            <v>Pages</v>
          </cell>
        </row>
        <row r="183">
          <cell r="B183" t="str">
            <v>Near-Line Storage</v>
          </cell>
          <cell r="E183">
            <v>0</v>
          </cell>
          <cell r="F183" t="str">
            <v>None</v>
          </cell>
          <cell r="K183" t="str">
            <v>Near-Line Storage</v>
          </cell>
          <cell r="N183">
            <v>0</v>
          </cell>
          <cell r="O183" t="str">
            <v>None</v>
          </cell>
        </row>
        <row r="184">
          <cell r="B184" t="str">
            <v>Archive Storage</v>
          </cell>
          <cell r="E184">
            <v>0</v>
          </cell>
          <cell r="F184" t="str">
            <v>None</v>
          </cell>
          <cell r="K184" t="str">
            <v>Archive Storage</v>
          </cell>
          <cell r="N184">
            <v>0</v>
          </cell>
          <cell r="O184" t="str">
            <v>None</v>
          </cell>
        </row>
        <row r="185">
          <cell r="B185" t="str">
            <v>Backup Storage</v>
          </cell>
          <cell r="E185">
            <v>0</v>
          </cell>
          <cell r="F185" t="str">
            <v>None</v>
          </cell>
          <cell r="O185" t="str">
            <v>-</v>
          </cell>
        </row>
        <row r="186">
          <cell r="F186" t="str">
            <v>-</v>
          </cell>
          <cell r="K186" t="str">
            <v>Total Paper Media (pages)</v>
          </cell>
          <cell r="O186">
            <v>0</v>
          </cell>
        </row>
        <row r="187">
          <cell r="B187" t="str">
            <v>Total Fiche Media Pages (42x)</v>
          </cell>
          <cell r="F187">
            <v>0</v>
          </cell>
        </row>
        <row r="189">
          <cell r="B189" t="str">
            <v>Film Media Storage</v>
          </cell>
          <cell r="E189" t="str">
            <v>Volume</v>
          </cell>
          <cell r="F189" t="str">
            <v>Film</v>
          </cell>
        </row>
        <row r="190">
          <cell r="B190" t="str">
            <v>Near-Line Storage</v>
          </cell>
          <cell r="E190">
            <v>0</v>
          </cell>
          <cell r="F190" t="str">
            <v>None</v>
          </cell>
        </row>
        <row r="191">
          <cell r="B191" t="str">
            <v>Archive Storage</v>
          </cell>
          <cell r="E191">
            <v>0</v>
          </cell>
          <cell r="F191" t="str">
            <v>None</v>
          </cell>
        </row>
        <row r="192">
          <cell r="F192" t="str">
            <v>-</v>
          </cell>
        </row>
        <row r="193">
          <cell r="B193" t="str">
            <v>Total Roll Film Media (Rolls)</v>
          </cell>
          <cell r="F193">
            <v>0</v>
          </cell>
        </row>
        <row r="194">
          <cell r="B194" t="str">
            <v xml:space="preserve"> </v>
          </cell>
        </row>
      </sheetData>
      <sheetData sheetId="37"/>
      <sheetData sheetId="38">
        <row r="1">
          <cell r="AA1" t="str">
            <v>{SelectBlock trans_chart:a1..r23}{print.block trans_chart:a1..r23}</v>
          </cell>
        </row>
      </sheetData>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OI Summary"/>
      <sheetName val="Recurring Revenues and Costs"/>
      <sheetName val="Nonrecurring Cost Buildup"/>
    </sheetNames>
    <sheetDataSet>
      <sheetData sheetId="0" refreshError="1"/>
      <sheetData sheetId="1"/>
      <sheetData sheetId="2"/>
      <sheetData sheetId="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
      <sheetName val="Module1"/>
      <sheetName val="aged"/>
      <sheetName val="aged (2)"/>
      <sheetName val="FY2012 Merchandise Gross Margin"/>
      <sheetName val="19. Shrink"/>
      <sheetName val="19_28. FY 2012 Avg. Trans"/>
      <sheetName val="35. Store Openings Summary"/>
      <sheetName val="45. Historical Financials"/>
      <sheetName val="35. Store Openings (New Capex)"/>
    </sheetNames>
    <sheetDataSet>
      <sheetData sheetId="0" refreshError="1">
        <row r="134">
          <cell r="E134">
            <v>7100</v>
          </cell>
        </row>
        <row r="135">
          <cell r="E135">
            <v>21</v>
          </cell>
        </row>
        <row r="136">
          <cell r="E136">
            <v>0</v>
          </cell>
        </row>
        <row r="137">
          <cell r="E137">
            <v>0</v>
          </cell>
        </row>
        <row r="138">
          <cell r="E138">
            <v>378</v>
          </cell>
        </row>
        <row r="140">
          <cell r="E140">
            <v>6808</v>
          </cell>
        </row>
        <row r="142">
          <cell r="E142">
            <v>0.61360000000000003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Index"/>
      <sheetName val="Chart"/>
      <sheetName val="Equity"/>
      <sheetName val="Index"/>
      <sheetName val="CAP"/>
    </sheetNames>
    <sheetDataSet>
      <sheetData sheetId="0" refreshError="1">
        <row r="11">
          <cell r="BT11">
            <v>15.5</v>
          </cell>
          <cell r="ED11">
            <v>36.47</v>
          </cell>
          <cell r="EF11">
            <v>625</v>
          </cell>
          <cell r="EH11">
            <v>18.22</v>
          </cell>
          <cell r="EJ11">
            <v>60.55</v>
          </cell>
          <cell r="EL11">
            <v>33.25</v>
          </cell>
          <cell r="EN11">
            <v>55.7</v>
          </cell>
          <cell r="EP11">
            <v>45.25</v>
          </cell>
          <cell r="ER11">
            <v>1.3</v>
          </cell>
          <cell r="ET11">
            <v>32.92</v>
          </cell>
          <cell r="EV11">
            <v>9</v>
          </cell>
          <cell r="EX11">
            <v>16.399999999999999</v>
          </cell>
          <cell r="EZ11">
            <v>1.56</v>
          </cell>
          <cell r="FB11">
            <v>25.85</v>
          </cell>
          <cell r="FD11">
            <v>27.79</v>
          </cell>
          <cell r="FF11" t="str">
            <v>#N/A History</v>
          </cell>
          <cell r="FH11">
            <v>0.33</v>
          </cell>
          <cell r="FJ11">
            <v>38.99</v>
          </cell>
          <cell r="FL11">
            <v>36.700000000000003</v>
          </cell>
          <cell r="FN11" t="str">
            <v>#N/A History</v>
          </cell>
          <cell r="FP11">
            <v>8.3000000000000007</v>
          </cell>
          <cell r="FR11">
            <v>3.6</v>
          </cell>
          <cell r="FT11" t="str">
            <v>#N/A History</v>
          </cell>
          <cell r="FV11">
            <v>20.9</v>
          </cell>
          <cell r="FX11">
            <v>27.65</v>
          </cell>
          <cell r="FZ11">
            <v>9.06</v>
          </cell>
          <cell r="GB11">
            <v>5.5</v>
          </cell>
          <cell r="GD11">
            <v>16.309999999999999</v>
          </cell>
          <cell r="GF11">
            <v>9.9600000000000009</v>
          </cell>
          <cell r="GH11">
            <v>0.78</v>
          </cell>
          <cell r="GJ11">
            <v>1.46</v>
          </cell>
          <cell r="GL11">
            <v>911.62</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S&gt;&gt;&gt;"/>
      <sheetName val="Formatted Cut"/>
      <sheetName val="LBO Summary Page"/>
      <sheetName val="M&amp;A Comp Summary"/>
      <sheetName val="Comp Summary"/>
      <sheetName val="LBO Low"/>
      <sheetName val="LBO High"/>
      <sheetName val="Operational EBITDA"/>
      <sheetName val="DCF"/>
      <sheetName val="Spreads"/>
      <sheetName val="A-DDEBT"/>
      <sheetName val="Valuation Matrix"/>
      <sheetName val="__FDSCACHE__"/>
      <sheetName val="WACC"/>
      <sheetName val="INPUTS&gt;&gt;&gt;"/>
      <sheetName val="A"/>
      <sheetName val="ADDBACKS"/>
      <sheetName val="D&amp;A"/>
      <sheetName val="Traditional"/>
      <sheetName val="DATA"/>
      <sheetName val="LTM raw"/>
      <sheetName val="A-D50%"/>
      <sheetName val="A-DStand"/>
      <sheetName val="A-DStandCash"/>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refreshError="1"/>
      <sheetData sheetId="19" refreshError="1"/>
      <sheetData sheetId="20"/>
      <sheetData sheetId="21" refreshError="1"/>
      <sheetData sheetId="22" refreshError="1"/>
      <sheetData sheetId="2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Sheet1"/>
      <sheetName val="Monthly P&amp;L"/>
      <sheetName val="Monthly BS"/>
    </sheetNames>
    <sheetDataSet>
      <sheetData sheetId="0"/>
      <sheetData sheetId="1"/>
      <sheetData sheetId="2"/>
      <sheetData sheetId="3"/>
      <sheetData sheetId="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EPS.XLS"/>
      <sheetName val="RFCFBS"/>
      <sheetName val="CUE"/>
      <sheetName val="Deal Output"/>
      <sheetName val="PPT"/>
      <sheetName val="COMP"/>
      <sheetName val="Qs"/>
      <sheetName val="RFSHT.XL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B_CACHE"/>
      <sheetName val="Comps Analysis"/>
      <sheetName val="Dropdowns"/>
    </sheetNames>
    <sheetDataSet>
      <sheetData sheetId="0" refreshError="1"/>
      <sheetData sheetId="1"/>
      <sheetData sheetId="2">
        <row r="7">
          <cell r="I7" t="e">
            <v>#REF!</v>
          </cell>
        </row>
        <row r="10">
          <cell r="E10" t="e">
            <v>#REF!</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5"/>
      <sheetName val="DCF_a"/>
      <sheetName val="Macros"/>
      <sheetName val="Inputs"/>
      <sheetName val="Debt"/>
      <sheetName val="Sales - Report First"/>
      <sheetName val="POWER5.XLA"/>
      <sheetName val="Tecua"/>
      <sheetName val="URI"/>
      <sheetName val="Test"/>
      <sheetName val="COMBINED"/>
      <sheetName val="Deal Info &amp; Print Menu"/>
      <sheetName val="Product Trends"/>
      <sheetName val="EBITDA Bridge"/>
      <sheetName val="WC analytics (+data pages)"/>
      <sheetName val="Structures"/>
      <sheetName val="YEAR 1 "/>
      <sheetName val="Sched A9"/>
      <sheetName val="cd_Data"/>
      <sheetName val="yc_Formula"/>
      <sheetName val="Historical Actuals"/>
      <sheetName val="Tables"/>
      <sheetName val="Emory Vols Jan-Dec 2006"/>
      <sheetName val="Assum"/>
      <sheetName val="PV - CTLM"/>
      <sheetName val="PV - MTLK"/>
      <sheetName val="OPR"/>
      <sheetName val="Capital Expenditure Input Sheet"/>
      <sheetName val="Operating Expense Input Sheet"/>
      <sheetName val="Pro Forma Income Statement"/>
      <sheetName val="Lookup"/>
      <sheetName val="SummaryP&amp;L"/>
      <sheetName val="Cover"/>
      <sheetName val="Sheet1"/>
      <sheetName val="Graph"/>
      <sheetName val="GER IFO vs Const"/>
      <sheetName val="Europe sales Graph"/>
      <sheetName val="EU Ind vs EU Cons"/>
      <sheetName val="Assump"/>
      <sheetName val="CF"/>
      <sheetName val="AssumptionsGroup"/>
      <sheetName val="Scenario Management"/>
      <sheetName val="P&amp;L"/>
      <sheetName val="Cases"/>
      <sheetName val="McKinley P&amp;L"/>
      <sheetName val="Entrada Dados"/>
      <sheetName val="ENERGIA"/>
      <sheetName val="Pro Forma Credit "/>
      <sheetName val="Cap"/>
      <sheetName val="rank"/>
      <sheetName val="Main Model"/>
      <sheetName val="Newer version"/>
      <sheetName val="Consolidated"/>
      <sheetName val="Aggregation"/>
      <sheetName val="General"/>
      <sheetName val="GL Detail"/>
      <sheetName val="Pro Forma"/>
      <sheetName val=" Cash Flow"/>
      <sheetName val=" P&amp;L-Projection"/>
      <sheetName val="SHELL"/>
      <sheetName val="S&amp;P"/>
      <sheetName val="LBO"/>
      <sheetName val="Active"/>
      <sheetName val="Currency"/>
      <sheetName val="Dividend Analysis Assumptions"/>
      <sheetName val="Drivers"/>
      <sheetName val="Control"/>
      <sheetName val="AL1"/>
      <sheetName val="Deal Matrix"/>
      <sheetName val="Model Driver"/>
      <sheetName val="INPUT"/>
      <sheetName val="Contents"/>
      <sheetName val="Insulin Sales - NA"/>
      <sheetName val="Business_Model"/>
      <sheetName val="Insulin Sales - EU"/>
      <sheetName val="Insulin Sales - Japan"/>
      <sheetName val="General Assump"/>
      <sheetName val="proforma BS"/>
      <sheetName val="Stock Analysis"/>
      <sheetName val="merger"/>
      <sheetName val="Company summary items"/>
      <sheetName val="synthgraph"/>
      <sheetName val="Vergleichswerte"/>
      <sheetName val="pellet"/>
      <sheetName val="S&amp;U"/>
      <sheetName val="Debt &amp; Interest"/>
      <sheetName val=" PT 08"/>
      <sheetName val=" PT 07"/>
      <sheetName val=" PT 11"/>
      <sheetName val=" PT 10"/>
      <sheetName val=" PT 12"/>
      <sheetName val=" PT 13"/>
      <sheetName val=" PT 09"/>
      <sheetName val=" PT 01"/>
      <sheetName val=" PT 04"/>
      <sheetName val=" PT 05"/>
      <sheetName val=" PT 03"/>
      <sheetName val="Assumptions"/>
      <sheetName val="Overheads"/>
      <sheetName val="Données Spéc."/>
      <sheetName val="Comet Reference Tab"/>
      <sheetName val="Rev Tracker"/>
      <sheetName val="IS &amp; CF"/>
      <sheetName val="AcqIS"/>
      <sheetName val="AcqBSCF"/>
      <sheetName val="ASSUMPT"/>
      <sheetName val="\Applications\Microsoft Office "/>
      <sheetName val="Main"/>
      <sheetName val="CSI"/>
      <sheetName val="Mapping"/>
      <sheetName val="Summary"/>
      <sheetName val="List"/>
      <sheetName val="CloseTable"/>
      <sheetName val="CloseTable Prior"/>
      <sheetName val="Co List"/>
      <sheetName val="P"/>
      <sheetName val="FCC0504"/>
      <sheetName val="Multiples.Summary"/>
      <sheetName val="Comps"/>
      <sheetName val="Ass"/>
      <sheetName val="Labor"/>
      <sheetName val="Royal Carib. Model"/>
      <sheetName val="Annual"/>
      <sheetName val="BIS LIST-NTH 18"/>
      <sheetName val="Drop Down Lists"/>
      <sheetName val="GER_IFO_vs_Const"/>
      <sheetName val="Europe_sales_Graph"/>
      <sheetName val="EU_Ind_vs_EU_Cons"/>
      <sheetName val="POWER5_XLA"/>
      <sheetName val="Contract_Details"/>
      <sheetName val="BASE DATA"/>
      <sheetName val="Performance"/>
      <sheetName val="2000 Activity"/>
      <sheetName val="total Commonwealth"/>
      <sheetName val="INFO"/>
      <sheetName val="WKSHT"/>
      <sheetName val="CHK REQ"/>
      <sheetName val="SW 212218"/>
      <sheetName val="N.TX - 1997"/>
      <sheetName val="Customize Your Invoice"/>
      <sheetName val="DCF"/>
      <sheetName val="WACC"/>
      <sheetName val="CASH FLOW MONTH FC"/>
      <sheetName val="Inc Stmt MONTH FC"/>
      <sheetName val="BS ASSETS FC"/>
      <sheetName val="Sec"/>
      <sheetName val="BS"/>
      <sheetName val="SCIMED Old"/>
      <sheetName val="QuartRev"/>
      <sheetName val="//na1.salesforce.com/Applicatio"/>
      <sheetName val="\\sfdc\DFS\Applications\Microso"/>
      <sheetName val="Calendar"/>
      <sheetName val="Buyers Competitors (2)"/>
      <sheetName val="Trial Balance"/>
      <sheetName val="E&amp;Y Format"/>
      <sheetName val="\J\Applications\Microsoft Offic"/>
      <sheetName val="SegAutos"/>
      <sheetName val="Print Controls"/>
      <sheetName val="Input Page"/>
      <sheetName val="Calcs"/>
      <sheetName val="TargIS"/>
      <sheetName val="Fees"/>
      <sheetName val="CALCULATIONS"/>
      <sheetName val="C_FB"/>
      <sheetName val="PF_IMP2"/>
      <sheetName val="FB"/>
      <sheetName val="MGMT_IS"/>
      <sheetName val="C_TOR"/>
      <sheetName val="STL"/>
      <sheetName val="NYN_91"/>
      <sheetName val="EXTRACT"/>
      <sheetName val="chad10 June02"/>
      <sheetName val="chad12 Dec02"/>
      <sheetName val="chad4"/>
      <sheetName val="DATA"/>
      <sheetName val="D &amp; A"/>
      <sheetName val="#REF"/>
      <sheetName val="2000_Activity"/>
      <sheetName val="total_Commonwealth"/>
      <sheetName val="CHK_REQ"/>
      <sheetName val="SW_212218"/>
      <sheetName val="N_TX_-_1997"/>
      <sheetName val="Customize_Your_Invoice"/>
      <sheetName val="Sales_-_Report_First"/>
      <sheetName val="Daily Sales"/>
      <sheetName val="Parameter"/>
      <sheetName val="INÍCIO_OPER"/>
      <sheetName val="Share Prices"/>
      <sheetName val="O1"/>
      <sheetName val="IS_&amp;_CF"/>
      <sheetName val="[POWER5.XLA]__qmaxsolutions_m_3"/>
      <sheetName val="Consolidated Financials"/>
      <sheetName val="Equity Index"/>
      <sheetName val="Model"/>
      <sheetName val="BRSW"/>
      <sheetName val="sal"/>
      <sheetName val="check"/>
      <sheetName val="Main_Model"/>
      <sheetName val="Newer_version"/>
      <sheetName val="POWER5_XLA1"/>
      <sheetName val="Rev_Tracker"/>
      <sheetName val="proforma_BS"/>
      <sheetName val="Stock_Analysis"/>
      <sheetName val="Company_summary_items"/>
      <sheetName val="Pro_Forma_Income_Statement"/>
      <sheetName val="GL_Detail"/>
      <sheetName val="Pro_Forma"/>
      <sheetName val="Debt_&amp;_Interest"/>
      <sheetName val="McKinley_P&amp;L"/>
      <sheetName val="_PT_08"/>
      <sheetName val="_PT_07"/>
      <sheetName val="_PT_11"/>
      <sheetName val="_PT_10"/>
      <sheetName val="_PT_12"/>
      <sheetName val="_PT_13"/>
      <sheetName val="_PT_09"/>
      <sheetName val="_PT_01"/>
      <sheetName val="_PT_04"/>
      <sheetName val="_PT_05"/>
      <sheetName val="_PT_03"/>
      <sheetName val="Données_Spéc_"/>
      <sheetName val="PV_-_CTLM"/>
      <sheetName val="PV_-_MTLK"/>
      <sheetName val="Deal_Info_&amp;_Print_Menu"/>
      <sheetName val="Product_Trends"/>
      <sheetName val="EBITDA_Bridge"/>
      <sheetName val="WC_analytics_(+data_pages)"/>
      <sheetName val="YEAR_1_"/>
      <sheetName val="Sched_A9"/>
      <sheetName val="Historical_Actuals"/>
      <sheetName val="Emory_Vols_Jan-Dec_2006"/>
      <sheetName val="Pro_Forma_Credit_"/>
      <sheetName val="Entrada_Dados"/>
      <sheetName val="Capital_Expenditure_Input_Sheet"/>
      <sheetName val="Operating_Expense_Input_Sheet"/>
      <sheetName val="Comet_Reference_Tab"/>
      <sheetName val="GER_IFO_vs_Const1"/>
      <sheetName val="Europe_sales_Graph1"/>
      <sheetName val="EU_Ind_vs_EU_Cons1"/>
      <sheetName val="Scenario_Management"/>
      <sheetName val="_Cash_Flow"/>
      <sheetName val="_P&amp;L-Projection"/>
      <sheetName val="Dividend_Analysis_Assumptions"/>
      <sheetName val="Multiples_Summary"/>
      <sheetName val="BASE_DATA"/>
      <sheetName val="Insulin_Sales_-_NA"/>
      <sheetName val="Insulin_Sales_-_EU"/>
      <sheetName val="Insulin_Sales_-_Japan"/>
      <sheetName val="Deal_Matrix"/>
      <sheetName val="Model_Driver"/>
      <sheetName val="chad10_June02"/>
      <sheetName val="chad12_Dec02"/>
      <sheetName val="CASH_FLOW_MONTH_FC"/>
      <sheetName val="Inc_Stmt_MONTH_FC"/>
      <sheetName val="BS_ASSETS_FC"/>
      <sheetName val="General_Assump"/>
      <sheetName val="\Applications\Microsoft_Office_"/>
      <sheetName val="CloseTable_Prior"/>
      <sheetName val="Co_List"/>
      <sheetName val="Royal_Carib__Model"/>
      <sheetName val="BIS_LIST-NTH_18"/>
      <sheetName val="//aodocs.altirnao.com/webdav/PC"/>
      <sheetName val="//localhost/webdav/PCPK8Cq7c4LY"/>
      <sheetName val="//localhost/webdav/PCPQism4gC0V"/>
      <sheetName val="//localhost/FY%202015%20Close/F"/>
      <sheetName val="//aodocs.altirnao.com/webdav/PD"/>
      <sheetName val="//localhost/webdav/PCPyKv40Lr9R"/>
      <sheetName val="Cap Sheet"/>
      <sheetName val="D"/>
      <sheetName val="Cashflow Model"/>
      <sheetName val="Model Summary"/>
      <sheetName val="Purchase vs. Rights"/>
      <sheetName val="CIH Sensitivities"/>
      <sheetName val="Tables for Memo Update 2-9-09"/>
      <sheetName val="Set-up"/>
      <sheetName val="Footnotes"/>
      <sheetName val="input for decending analysis"/>
      <sheetName val="BUDGET99"/>
      <sheetName val="MACRs"/>
      <sheetName val="US Ops Account Detail"/>
      <sheetName val="summ2"/>
      <sheetName val="Drop-DownLists"/>
      <sheetName val="[POWER5.XLA][POWER5.XLA][POWER5"/>
      <sheetName val="[POWER5.XLA][POWER5.XLA]\Applic"/>
      <sheetName val="[POWER5.XLA][POWER5.XLA]//na1.s"/>
      <sheetName val="[POWER5.XLA][POWER5.XLA]\\sfdc\"/>
      <sheetName val="[POWER5.XLA]\Applications\Micro"/>
      <sheetName val="[POWER5.XLA]//na1.salesforce.co"/>
      <sheetName val="[POWER5.XLA]\\sfdc\DFS\Applicat"/>
      <sheetName val="//qmaxsolutions-my_sharepoint_c"/>
      <sheetName val="//qmaxsolutions-my_sharepoint_1"/>
      <sheetName val="Main_Model1"/>
      <sheetName val="Newer_version1"/>
      <sheetName val="GL_Detail1"/>
      <sheetName val="Pro_Forma1"/>
      <sheetName val="McKinley_P&amp;L1"/>
      <sheetName val="Pro_Forma_Income_Statement1"/>
      <sheetName val="Deal_Matrix1"/>
      <sheetName val="Model_Driver1"/>
      <sheetName val="Insulin_Sales_-_NA1"/>
      <sheetName val="Insulin_Sales_-_EU1"/>
      <sheetName val="Insulin_Sales_-_Japan1"/>
      <sheetName val="Inputs &amp; Pro Formas"/>
      <sheetName val="Statement of Cash Flows"/>
      <sheetName val="Timber"/>
      <sheetName val="CG Alloc"/>
      <sheetName val="Lookups"/>
      <sheetName val="Industry"/>
      <sheetName val="Trending Inc Stmt"/>
      <sheetName val="[POWER5.XLA]//qmaxsolutions-my."/>
      <sheetName val="[POWER5.XLA][POWER5.XLA]//qmaxs"/>
      <sheetName val="[POWER5.XLA][POWER5.XLA]\J\Appl"/>
      <sheetName val="[POWER5.XLA]\J\Applications\Mic"/>
      <sheetName val="P&amp;L by Month"/>
      <sheetName val="T DCF"/>
      <sheetName val="PMO"/>
      <sheetName val="Drop_Down_Lists"/>
      <sheetName val="SCIMED_Old"/>
      <sheetName val="//na1_salesforce_com/Applicatio"/>
      <sheetName val="D_&amp;_A"/>
      <sheetName val="Share_Prices"/>
      <sheetName val="Buyers_Competitors_(2)"/>
      <sheetName val="Trial_Balance"/>
      <sheetName val="Print_Controls"/>
      <sheetName val="Input_Page"/>
      <sheetName val="E&amp;Y_Format"/>
      <sheetName val="Consolidated_Financials"/>
      <sheetName val="Iss. Vol. (Outp.)"/>
      <sheetName val="Cost Centers and PMTs"/>
      <sheetName val="KlajaMap"/>
      <sheetName val="DAS &amp; Networking Costs"/>
      <sheetName val="2005"/>
      <sheetName val="Salaries"/>
      <sheetName val="Analysis"/>
      <sheetName val="Cell Links"/>
      <sheetName val="Covenant Wksht"/>
      <sheetName val="Control Sheet"/>
      <sheetName val="Data sheet"/>
      <sheetName val="ROCE-WACC.EVtoEBITDA"/>
      <sheetName val="NOC"/>
      <sheetName val="Pricing Graphs"/>
      <sheetName val="CoTrans Input Sheet"/>
      <sheetName val="Defaults_App"/>
      <sheetName val="SQL_Std"/>
      <sheetName val="Rev Build"/>
      <sheetName val="DSM"/>
      <sheetName val="Standalone"/>
      <sheetName val="POWER5_XLA2"/>
      <sheetName val="POWER5_XLA3"/>
      <sheetName val="POWER5_XLA4"/>
      <sheetName val="POWER5_XLA5"/>
      <sheetName val="POWER5_XLA6"/>
      <sheetName val="TU"/>
      <sheetName val="POWER5_XLA7"/>
      <sheetName val="WACC Analysis"/>
      <sheetName val="Stock Chart"/>
      <sheetName val="13001"/>
      <sheetName val="REPORT"/>
      <sheetName val="Asset (VIN) Data"/>
      <sheetName val="00FCST"/>
      <sheetName val="1-StartingPoint"/>
      <sheetName val="3a-SalesForecastYear1"/>
      <sheetName val="7b-IncomeStatementYrs1-3"/>
      <sheetName val="3b-SalesForecastYrs1-3"/>
      <sheetName val="Fin Flows"/>
      <sheetName val="Marketing Stats"/>
      <sheetName val="\Users\Dan\Library\Application "/>
      <sheetName val="Comps Table"/>
      <sheetName val="Warr"/>
      <sheetName val="OP Sum"/>
      <sheetName val="BU Logic"/>
      <sheetName val="Sources &amp; Uses"/>
      <sheetName val="CRITERIA1"/>
      <sheetName val="v_headers"/>
      <sheetName val="Challan"/>
      <sheetName val="Backlog"/>
      <sheetName val="A CUENTA"/>
      <sheetName val="P_L_Jan"/>
      <sheetName val="P_L_Feb"/>
      <sheetName val="P_L_Mar"/>
      <sheetName val="P_L_Apr"/>
      <sheetName val="P_L_May"/>
      <sheetName val="P_L_Jun"/>
      <sheetName val="P_L_Jul"/>
      <sheetName val="P_L_Aug"/>
      <sheetName val="P_L_Sep"/>
      <sheetName val="P_L_Oct"/>
      <sheetName val="P_L_Nov"/>
      <sheetName val="P_L_Dec"/>
      <sheetName val="All_Brands"/>
      <sheetName val="Lipoflavonoid"/>
      <sheetName val="Florajen"/>
      <sheetName val="CertainDri"/>
      <sheetName val="Cystex"/>
      <sheetName val="Absorbine"/>
      <sheetName val="Albolene"/>
      <sheetName val="AntiMonkeyButt"/>
      <sheetName val="Non_Branded_000"/>
      <sheetName val="2018 All_Brands"/>
      <sheetName val="2018 Lipoflavonoid"/>
      <sheetName val="2018 Florajen"/>
      <sheetName val="2018 CertainDri"/>
      <sheetName val="2018 Cystex"/>
      <sheetName val="2018 Absorbine"/>
      <sheetName val="2018 Albolene"/>
      <sheetName val="2018 AntiMonkeyButt"/>
      <sheetName val="2018 Non_Branded_000"/>
      <sheetName val="_Entities"/>
      <sheetName val="_References_1"/>
      <sheetName val="CoCos Output Sheet"/>
      <sheetName val="\J\Applications\Microsoft_Offic"/>
      <sheetName val="Equity_Index"/>
      <sheetName val="Projections"/>
      <sheetName val="Stacked_Column_w_labels"/>
      <sheetName val="Strategic"/>
      <sheetName val="_CIQHiddenCacheSheet"/>
      <sheetName val="Financial"/>
      <sheetName val="Details"/>
      <sheetName val="Combined Divisionals"/>
      <sheetName val="P&amp;L Tables For Report"/>
      <sheetName val="CHARTS for report"/>
      <sheetName val="SOP"/>
      <sheetName val="Rexall Sundown"/>
      <sheetName val="SD and NB Magazine"/>
      <sheetName val="Sales_-_Report_First1"/>
      <sheetName val="\Applications\Microsoft_Office1"/>
      <sheetName val="2000_Activity1"/>
      <sheetName val="total_Commonwealth1"/>
      <sheetName val="CHK_REQ1"/>
      <sheetName val="SW_2122181"/>
      <sheetName val="N_TX_-_19971"/>
      <sheetName val="Customize_Your_Invoice1"/>
      <sheetName val="Daily_Sales"/>
      <sheetName val="Statement_of_Cash_Flows"/>
      <sheetName val="Gastos Detallados Opt"/>
      <sheetName val="CGSgm2"/>
      <sheetName val="CGSsp"/>
      <sheetName val="Factors"/>
      <sheetName val="Sales"/>
      <sheetName val="Risc Financiero"/>
      <sheetName val="Revenue"/>
      <sheetName val="Comp"/>
      <sheetName val="Config"/>
      <sheetName val="MPW"/>
      <sheetName val="M"/>
      <sheetName val="G"/>
      <sheetName val="Trk_Mfg"/>
      <sheetName val="Top20"/>
      <sheetName val="Cars"/>
      <sheetName val="Brand"/>
      <sheetName val="Segments"/>
      <sheetName val="Car_Seg"/>
      <sheetName val="Trk_Seg"/>
      <sheetName val="Car_Mfg"/>
      <sheetName val="Corp"/>
      <sheetName val="Corp Brd"/>
      <sheetName val="Trucks"/>
      <sheetName val="Master Comps"/>
      <sheetName val="Share Repurchase Benchmarking"/>
      <sheetName val="BETAS"/>
      <sheetName val="C_B_.4_Installed"/>
      <sheetName val="TSCC"/>
      <sheetName val="commercial construction"/>
      <sheetName val="crack spreads"/>
      <sheetName val="new orders"/>
      <sheetName val="IFO Manufacturing Business Clim"/>
      <sheetName val="Insulin_Sales_-_NA2"/>
      <sheetName val="Insulin_Sales_-_EU2"/>
      <sheetName val="Insulin_Sales_-_Japan2"/>
      <sheetName val="McKinley_P&amp;L2"/>
      <sheetName val="Pro_Forma_Income_Statement2"/>
      <sheetName val="Capital_Expenditure_Input_Shee1"/>
      <sheetName val="Operating_Expense_Input_Sheet1"/>
      <sheetName val="Pro_Forma_Credit_1"/>
      <sheetName val="Main_Model2"/>
      <sheetName val="Newer_version2"/>
      <sheetName val="Entrada_Dados1"/>
      <sheetName val="General_Assump1"/>
      <sheetName val="GER_IFO_vs_Const2"/>
      <sheetName val="Europe_sales_Graph2"/>
      <sheetName val="EU_Ind_vs_EU_Cons2"/>
      <sheetName val="Scenario_Management1"/>
      <sheetName val="_Cash_Flow1"/>
      <sheetName val="_P&amp;L-Projection1"/>
      <sheetName val="Rev_Tracker1"/>
      <sheetName val="BASE_DATA1"/>
      <sheetName val="proforma_BS1"/>
      <sheetName val="Stock_Analysis1"/>
      <sheetName val="Company_summary_items1"/>
      <sheetName val="GL_Detail2"/>
      <sheetName val="Pro_Forma2"/>
      <sheetName val="Debt_&amp;_Interest1"/>
      <sheetName val="_PT_081"/>
      <sheetName val="_PT_071"/>
      <sheetName val="_PT_111"/>
      <sheetName val="_PT_101"/>
      <sheetName val="_PT_121"/>
      <sheetName val="_PT_131"/>
      <sheetName val="_PT_091"/>
      <sheetName val="_PT_011"/>
      <sheetName val="_PT_041"/>
      <sheetName val="_PT_051"/>
      <sheetName val="_PT_031"/>
      <sheetName val="Données_Spéc_1"/>
      <sheetName val="PV_-_CTLM1"/>
      <sheetName val="PV_-_MTLK1"/>
      <sheetName val="Deal_Info_&amp;_Print_Menu1"/>
      <sheetName val="Product_Trends1"/>
      <sheetName val="EBITDA_Bridge1"/>
      <sheetName val="WC_analytics_(+data_pages)1"/>
      <sheetName val="YEAR_1_1"/>
      <sheetName val="Sched_A91"/>
      <sheetName val="Historical_Actuals1"/>
      <sheetName val="Emory_Vols_Jan-Dec_20061"/>
      <sheetName val="Comet_Reference_Tab1"/>
      <sheetName val="Deal_Matrix2"/>
      <sheetName val="Model_Driver2"/>
      <sheetName val="Dividend_Analysis_Assumptions1"/>
      <sheetName val="Multiples_Summary1"/>
      <sheetName val="IS_&amp;_CF1"/>
      <sheetName val="CASH_FLOW_MONTH_FC1"/>
      <sheetName val="Inc_Stmt_MONTH_FC1"/>
      <sheetName val="BS_ASSETS_FC1"/>
      <sheetName val="CloseTable_Prior1"/>
      <sheetName val="Co_List1"/>
      <sheetName val="Royal_Carib__Model1"/>
      <sheetName val="BIS_LIST-NTH_181"/>
      <sheetName val="chad10_June021"/>
      <sheetName val="chad12_Dec021"/>
      <sheetName val="//qmaxsolutions-my_sharepoint_2"/>
      <sheetName val="//aodocs_altirnao_com/webdav/PC"/>
      <sheetName val="//aodocs_altirnao_com/webdav/PD"/>
      <sheetName val="Cap_Sheet"/>
      <sheetName val="US_Ops_Account_Detail"/>
      <sheetName val="Cashflow_Model"/>
      <sheetName val="[POWER5_XLA][POWER5_XLA][POWER5"/>
      <sheetName val="[POWER5_XLA][POWER5_XLA]\Applic"/>
      <sheetName val="[POWER5_XLA][POWER5_XLA]//na1_s"/>
      <sheetName val="[POWER5_XLA][POWER5_XLA]\\sfdc\"/>
      <sheetName val="[POWER5_XLA]\Applications\Micro"/>
      <sheetName val="[POWER5_XLA]//na1_salesforce_co"/>
      <sheetName val="[POWER5_XLA]\\sfdc\DFS\Applicat"/>
      <sheetName val="Model_Summary"/>
      <sheetName val="Purchase_vs__Rights"/>
      <sheetName val="CIH_Sensitivities"/>
      <sheetName val="Tables_for_Memo_Update_2-9-09"/>
      <sheetName val="Power &amp; Fuel(SMS)"/>
      <sheetName val="Item Data"/>
      <sheetName val="Lookup Tables"/>
      <sheetName val="Portfolio Budget"/>
      <sheetName val="Lease summary"/>
      <sheetName val="Issue Log"/>
      <sheetName val="Sheet9"/>
      <sheetName val="Asset Transfer_Screen Shot"/>
      <sheetName val="Asset Proposal List"/>
      <sheetName val="Asset Proposal-Screen Shots"/>
      <sheetName val="Data Import Template"/>
      <sheetName val="New Asset List"/>
      <sheetName val="New Asset_Screen Shots"/>
      <sheetName val="FAMAsset_as of 12.31.18"/>
      <sheetName val="LC PF"/>
      <sheetName val="Elements"/>
      <sheetName val="Sheet2"/>
      <sheetName val="Otherdebt"/>
      <sheetName val="[POWER5.XLA]__qmaxsolutions_m_2"/>
    </sheetNames>
    <definedNames>
      <definedName name="ChangeRange"/>
      <definedName name="ContentsHelp"/>
      <definedName name="CreateTable"/>
      <definedName name="DeleteRange"/>
      <definedName name="DeleteTable"/>
      <definedName name="MerrillPrintIt"/>
      <definedName name="NewRange"/>
      <definedName name="RedefinePrintTableRang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sheetData sheetId="190" refreshError="1"/>
      <sheetData sheetId="191" refreshError="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sheetData sheetId="348"/>
      <sheetData sheetId="349"/>
      <sheetData sheetId="350"/>
      <sheetData sheetId="351"/>
      <sheetData sheetId="352" refreshError="1"/>
      <sheetData sheetId="353"/>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refreshError="1"/>
      <sheetData sheetId="408" refreshError="1"/>
      <sheetData sheetId="409" refreshError="1"/>
      <sheetData sheetId="410"/>
      <sheetData sheetId="411"/>
      <sheetData sheetId="412" refreshError="1"/>
      <sheetData sheetId="413" refreshError="1"/>
      <sheetData sheetId="414"/>
      <sheetData sheetId="415"/>
      <sheetData sheetId="416">
        <row r="12">
          <cell r="I12" t="str">
            <v>Altegrity, Inc.</v>
          </cell>
        </row>
      </sheetData>
      <sheetData sheetId="417"/>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refreshError="1"/>
      <sheetData sheetId="551"/>
      <sheetData sheetId="552"/>
      <sheetData sheetId="553"/>
      <sheetData sheetId="554"/>
      <sheetData sheetId="555"/>
      <sheetData sheetId="556"/>
      <sheetData sheetId="557"/>
      <sheetData sheetId="558"/>
      <sheetData sheetId="559"/>
      <sheetData sheetId="560" refreshError="1"/>
      <sheetData sheetId="561" refreshError="1"/>
      <sheetData sheetId="562" refreshError="1"/>
      <sheetData sheetId="563" refreshError="1"/>
      <sheetData sheetId="56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ed"/>
      <sheetName val="IHSS-East"/>
      <sheetName val="IHSS-Midwest"/>
      <sheetName val="IHSS-West"/>
      <sheetName val="Arcadia"/>
      <sheetName val="IL Correctional"/>
      <sheetName val="NM Correctional"/>
      <sheetName val="Skilled"/>
      <sheetName val="Assisted Care"/>
      <sheetName val="HME"/>
      <sheetName val="ADC"/>
      <sheetName val="Benefit Assurance"/>
      <sheetName val="Support Center"/>
      <sheetName val="HME Excl ABC"/>
      <sheetName val="Correctional IL"/>
      <sheetName val="Correctional NM"/>
      <sheetName val="AAPL-3-Statements"/>
      <sheetName val="More-Adv-LBO"/>
      <sheetName val="Merger-Model"/>
      <sheetName val="Merger-Shares-BS"/>
    </sheetNames>
    <sheetDataSet>
      <sheetData sheetId="0">
        <row r="14">
          <cell r="A14" t="str">
            <v>Revenues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sheetName val="Sheet1"/>
      <sheetName val="Sheet2"/>
      <sheetName val="Sheet3"/>
      <sheetName val="RANKING.XLS"/>
      <sheetName val="Graph2"/>
      <sheetName val="O-1.1 Tax Footnote"/>
      <sheetName val="O-2.1 Current (Ultra Pro)"/>
      <sheetName val="O-2.2 Current (Courage)"/>
      <sheetName val="O-2.3 Current (Furi)"/>
      <sheetName val="O-4.1 Deferred (Ultra Pro)"/>
      <sheetName val="O-4.2 Deferred (Courage)"/>
      <sheetName val="O-4.3 Deferred (Furi)"/>
      <sheetName val="O-5_RTP"/>
      <sheetName val="fica on options"/>
      <sheetName val="O-7 Payable reconciliation"/>
      <sheetName val="Sheet7"/>
      <sheetName val="Sheet8"/>
      <sheetName val="O-6 Tax Accounts"/>
      <sheetName val="O-7.1 TB (Acq LLC)"/>
      <sheetName val="O-7.1 TB (UP Corp)"/>
      <sheetName val="O-7.2 TB (Courage)"/>
      <sheetName val="O-7.3 TB (Furi)"/>
      <sheetName val="O-8 UPC Accruals"/>
      <sheetName val="O-8.1 HAN Accruals"/>
      <sheetName val="O-8.2 Accrued Comm"/>
      <sheetName val="O-9 Amort Rllfwd"/>
      <sheetName val="O-10 State Rate"/>
      <sheetName val="O-11 R.E. Adj"/>
      <sheetName val="INDEX"/>
      <sheetName val="Star Wars"/>
      <sheetName val="Assumptions"/>
      <sheetName val="Input Operating"/>
      <sheetName val="Debt Schedule"/>
      <sheetName val="FCF"/>
      <sheetName val="SU &amp; PF Cap"/>
      <sheetName val="Assm"/>
      <sheetName val="Date"/>
      <sheetName val="Charts"/>
      <sheetName val="Dividend Reinvestment"/>
      <sheetName val="Section Summary Val. Tables"/>
      <sheetName val="Sum of the Parts Summary"/>
      <sheetName val="Sum of the Parts Detail"/>
      <sheetName val="2007 vs. 2006 Valuation"/>
      <sheetName val="Summary Sectors Valuations"/>
      <sheetName val="Summary Other Invest. and Min."/>
      <sheetName val="Summary Oil &amp; Gas"/>
      <sheetName val="__FDSCACHE__"/>
      <sheetName val="Summary Mini Valuations"/>
      <sheetName val="Historical and Proj. IS and BS"/>
      <sheetName val="Historicals Services &amp; Other"/>
      <sheetName val="Historicals E&amp;C"/>
      <sheetName val="Ternium Pro Forma"/>
      <sheetName val="Tenaris Pro Forma"/>
      <sheetName val="Ternium Liquidity Analysis"/>
      <sheetName val="Tenaris Liquidity Analysis"/>
      <sheetName val="Research Views"/>
      <sheetName val="TS_TX_Graphs"/>
      <sheetName val="Market_Indices"/>
      <sheetName val="MultSumCY"/>
      <sheetName val="GNA"/>
      <sheetName val="MEE"/>
      <sheetName val="ANR"/>
      <sheetName val="PCX"/>
      <sheetName val="WLT"/>
      <sheetName val="MacarthurCoa"/>
      <sheetName val="GloucesterCoal"/>
      <sheetName val="AKS"/>
      <sheetName val="X"/>
      <sheetName val="STLD"/>
      <sheetName val="NUE"/>
      <sheetName val="SPRI Button Caps"/>
      <sheetName val="Lead"/>
      <sheetName val="Standish"/>
      <sheetName val="ME"/>
      <sheetName val="Risk"/>
    </sheetNames>
    <sheetDataSet>
      <sheetData sheetId="0" refreshError="1">
        <row r="5">
          <cell r="H5" t="str">
            <v>TELEPORT</v>
          </cell>
          <cell r="K5" t="str">
            <v>INTERMEDIA</v>
          </cell>
        </row>
        <row r="6">
          <cell r="H6" t="str">
            <v>TCGI/NASDAQ</v>
          </cell>
          <cell r="K6" t="str">
            <v>ICIX/NASDAQ</v>
          </cell>
        </row>
        <row r="7">
          <cell r="H7" t="str">
            <v>6/30/96</v>
          </cell>
          <cell r="K7" t="str">
            <v>6/30/96</v>
          </cell>
        </row>
        <row r="8">
          <cell r="H8" t="str">
            <v xml:space="preserve">   12/31/95</v>
          </cell>
          <cell r="K8" t="str">
            <v xml:space="preserve">   12/31/95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sheetName val="Sheet1"/>
      <sheetName val="Sheet2"/>
      <sheetName val="Sheet3"/>
      <sheetName val="Inputs"/>
      <sheetName val="GRAPH1"/>
      <sheetName val="Equity Index"/>
      <sheetName val="O-1.1 Tax Footnote"/>
      <sheetName val="O-2.1 Current (Ultra Pro)"/>
      <sheetName val="O-2.2 Current (Courage)"/>
      <sheetName val="O-2.3 Current (Furi)"/>
      <sheetName val="O-4.1 Deferred (Ultra Pro)"/>
      <sheetName val="O-4.2 Deferred (Courage)"/>
      <sheetName val="O-4.3 Deferred (Furi)"/>
      <sheetName val="O-5_RTP"/>
      <sheetName val="fica on options"/>
      <sheetName val="O-7 Payable reconciliation"/>
      <sheetName val="Sheet7"/>
      <sheetName val="Sheet8"/>
      <sheetName val="O-6 Tax Accounts"/>
      <sheetName val="O-7.1 TB (Acq LLC)"/>
      <sheetName val="O-7.1 TB (UP Corp)"/>
      <sheetName val="O-7.2 TB (Courage)"/>
      <sheetName val="O-7.3 TB (Furi)"/>
      <sheetName val="O-8 UPC Accruals"/>
      <sheetName val="O-8.1 HAN Accruals"/>
      <sheetName val="O-8.2 Accrued Comm"/>
      <sheetName val="O-9 Amort Rllfwd"/>
      <sheetName val="O-10 State Rate"/>
      <sheetName val="O-11 R.E. Adj"/>
      <sheetName val="INDEX"/>
      <sheetName val="Assumptions"/>
      <sheetName val="Input Operating"/>
      <sheetName val="Debt Schedule"/>
      <sheetName val="FCF"/>
      <sheetName val="SU &amp; PF Cap"/>
      <sheetName val="LBOSHELL"/>
      <sheetName val="SU"/>
      <sheetName val="FIN SUM"/>
      <sheetName val="do not use -&gt;"/>
      <sheetName val="Dep. Schedule"/>
      <sheetName val="Breakeven"/>
      <sheetName val="Bridge Analysis"/>
      <sheetName val="DCF"/>
      <sheetName val="Unlevered FCF"/>
      <sheetName val="Controls"/>
      <sheetName val="Standish"/>
      <sheetName val="ME"/>
    </sheetNames>
    <sheetDataSet>
      <sheetData sheetId="0" refreshError="1">
        <row r="2">
          <cell r="N2" t="str">
            <v>LBO CAP TABLE</v>
          </cell>
        </row>
        <row r="5">
          <cell r="N5" t="str">
            <v>GST</v>
          </cell>
        </row>
        <row r="6">
          <cell r="N6" t="str">
            <v>GST/ASE</v>
          </cell>
        </row>
        <row r="7">
          <cell r="N7" t="str">
            <v xml:space="preserve"> 3/31/96</v>
          </cell>
        </row>
        <row r="8">
          <cell r="N8" t="str">
            <v xml:space="preserve"> 9/30/95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7"/>
      <sheetName val="Consolidated"/>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umileds1"/>
      <sheetName val="Guide"/>
      <sheetName val="AACLIENT"/>
      <sheetName val="Cash Flow Details current param"/>
      <sheetName val="Cash Flow Details old param."/>
      <sheetName val="Index"/>
      <sheetName val="Replevels"/>
      <sheetName val="1.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HPC1Q"/>
      <sheetName val="Control"/>
      <sheetName val="PMO"/>
      <sheetName val="LBO"/>
      <sheetName val="S&amp;UPaster"/>
      <sheetName val="MOE"/>
      <sheetName val="CombSum"/>
      <sheetName val="Huber"/>
      <sheetName val="HPC"/>
      <sheetName val="FB Field"/>
      <sheetName val="Val-LBO"/>
      <sheetName val="Val-DCF"/>
      <sheetName val="Syn DCF"/>
      <sheetName val="IRRWksheet"/>
      <sheetName val="MAIN"/>
      <sheetName val="LTM"/>
      <sheetName val="CREDIT STATS"/>
      <sheetName val="DropZone"/>
      <sheetName val="Forecasts_VD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SHT"/>
      <sheetName val="col F"/>
      <sheetName val="TOOLS"/>
      <sheetName val="NOTES"/>
      <sheetName val="Module1"/>
      <sheetName val="RECON"/>
      <sheetName val="col A"/>
      <sheetName val="col B"/>
    </sheetNames>
    <sheetDataSet>
      <sheetData sheetId="0" refreshError="1"/>
      <sheetData sheetId="1" refreshError="1"/>
      <sheetData sheetId="2" refreshError="1">
        <row r="279">
          <cell r="BA279" t="str">
            <v>Product can be produced as specified with no revision.</v>
          </cell>
        </row>
        <row r="281">
          <cell r="BA281" t="str">
            <v>less costly if proposed changes are incorporated.</v>
          </cell>
        </row>
        <row r="282">
          <cell r="BA282" t="str">
            <v>Changes recommended to achieve minimum Cpk.</v>
          </cell>
        </row>
        <row r="283">
          <cell r="BA283" t="str">
            <v>Design revision recommended to produce product within</v>
          </cell>
        </row>
        <row r="284">
          <cell r="BA284" t="str">
            <v>the specified Cpk requirements.</v>
          </cell>
        </row>
      </sheetData>
      <sheetData sheetId="3" refreshError="1"/>
      <sheetData sheetId="4" refreshError="1"/>
      <sheetData sheetId="5" refreshError="1"/>
      <sheetData sheetId="6" refreshError="1"/>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Module1"/>
      <sheetName val="weighted average"/>
      <sheetName val="breakeven"/>
      <sheetName val="sti RATES"/>
      <sheetName val="LIBOR RATES"/>
      <sheetName val="rat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U SUM SHEET"/>
      <sheetName val="SUM SHEET (2)"/>
      <sheetName val="Fisumm"/>
      <sheetName val="SUM SHEET"/>
      <sheetName val="MAIN"/>
      <sheetName val="JC IRR"/>
      <sheetName val="CKH IRR"/>
      <sheetName val="CKH IRR 12_31"/>
      <sheetName val="EQ. IRR"/>
      <sheetName val="NEW EQ. IRR"/>
      <sheetName val="IRR Analysis"/>
      <sheetName val="New IRR Analysis"/>
      <sheetName val="New CapEx &amp; Depreciation"/>
      <sheetName val="DIV INC"/>
      <sheetName val="GW Amort"/>
      <sheetName val="Depreciation&amp; CapEx"/>
      <sheetName val="S&amp;U and Cap Table"/>
      <sheetName val="S&amp;U no disc nts"/>
      <sheetName val="PF Cap Sum"/>
      <sheetName val="PF Cap Sum no disc nts"/>
      <sheetName val="LBO Analysis"/>
      <sheetName val="Fee Amort."/>
      <sheetName val="DIV SUM"/>
      <sheetName val="DCF Data"/>
      <sheetName val="LTM"/>
      <sheetName val="CREDIT STATS"/>
      <sheetName val="DCF"/>
      <sheetName val="SUMMARY"/>
      <sheetName val="Developer Notes"/>
      <sheetName val="ACQUISITIONS"/>
      <sheetName val="Pre Acq. Depr."/>
      <sheetName val="ProjComps"/>
      <sheetName val="Toggles"/>
      <sheetName val="Data"/>
      <sheetName val="dPrint"/>
      <sheetName val="DropZone"/>
      <sheetName val="mProcess"/>
      <sheetName val="mdPrint"/>
      <sheetName val="mlError"/>
      <sheetName val="mGlobals"/>
      <sheetName val="mMain"/>
      <sheetName val="mToggles"/>
      <sheetName val="mcFunctions"/>
      <sheetName val="mMisc"/>
      <sheetName val="Cover"/>
      <sheetName val="Financial Drivers"/>
      <sheetName val="Income Statement"/>
      <sheetName val="Balance Sheet"/>
      <sheetName val="Statement of Cash Flows"/>
      <sheetName val="Wholesale Revenue"/>
      <sheetName val="Wholesale Cost"/>
      <sheetName val="Autostrata Revenue"/>
      <sheetName val="Autostrata Cost"/>
      <sheetName val="Debt Schedule"/>
      <sheetName val="AACLI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l Balance"/>
      <sheetName val="Entities"/>
      <sheetName val="CREDIT STATS"/>
    </sheetNames>
    <sheetDataSet>
      <sheetData sheetId="0"/>
      <sheetData sheetId="1">
        <row r="2">
          <cell r="A2" t="str">
            <v>AGAG</v>
          </cell>
        </row>
        <row r="3">
          <cell r="A3" t="str">
            <v>AMER</v>
          </cell>
        </row>
        <row r="4">
          <cell r="A4" t="str">
            <v>AUST</v>
          </cell>
        </row>
        <row r="5">
          <cell r="A5" t="str">
            <v>BLIL</v>
          </cell>
        </row>
        <row r="6">
          <cell r="A6" t="str">
            <v>BRAZ</v>
          </cell>
        </row>
        <row r="7">
          <cell r="A7" t="str">
            <v>CANA</v>
          </cell>
        </row>
        <row r="8">
          <cell r="A8" t="str">
            <v>CCCO</v>
          </cell>
        </row>
        <row r="9">
          <cell r="A9" t="str">
            <v>CINO</v>
          </cell>
        </row>
        <row r="10">
          <cell r="A10" t="str">
            <v>CLWT</v>
          </cell>
        </row>
        <row r="11">
          <cell r="A11" t="str">
            <v>CORP</v>
          </cell>
        </row>
        <row r="12">
          <cell r="A12" t="str">
            <v>CPII</v>
          </cell>
        </row>
        <row r="13">
          <cell r="A13" t="str">
            <v>CUBE</v>
          </cell>
        </row>
        <row r="14">
          <cell r="A14" t="str">
            <v>CVBR</v>
          </cell>
        </row>
        <row r="15">
          <cell r="A15" t="str">
            <v>CWUS</v>
          </cell>
        </row>
        <row r="16">
          <cell r="A16" t="str">
            <v>CXGB</v>
          </cell>
        </row>
        <row r="17">
          <cell r="A17" t="str">
            <v>CYBE</v>
          </cell>
        </row>
        <row r="18">
          <cell r="A18" t="str">
            <v>CZMX</v>
          </cell>
        </row>
        <row r="19">
          <cell r="A19" t="str">
            <v>DEUT</v>
          </cell>
        </row>
        <row r="20">
          <cell r="A20" t="str">
            <v>DEVE</v>
          </cell>
        </row>
        <row r="21">
          <cell r="A21" t="str">
            <v>DHLD</v>
          </cell>
        </row>
        <row r="22">
          <cell r="A22" t="str">
            <v>DIAM</v>
          </cell>
        </row>
        <row r="23">
          <cell r="A23" t="str">
            <v>DIIL</v>
          </cell>
        </row>
        <row r="24">
          <cell r="A24" t="str">
            <v>DRCB</v>
          </cell>
        </row>
        <row r="25">
          <cell r="A25" t="str">
            <v>DTCL</v>
          </cell>
        </row>
        <row r="26">
          <cell r="A26" t="str">
            <v>ESPA</v>
          </cell>
        </row>
        <row r="27">
          <cell r="A27" t="str">
            <v>FCCI</v>
          </cell>
        </row>
        <row r="28">
          <cell r="A28" t="str">
            <v>FRAN</v>
          </cell>
        </row>
        <row r="29">
          <cell r="A29" t="str">
            <v>GCEC</v>
          </cell>
        </row>
        <row r="30">
          <cell r="A30" t="str">
            <v>GESM</v>
          </cell>
        </row>
        <row r="31">
          <cell r="A31" t="str">
            <v>GGLT</v>
          </cell>
        </row>
        <row r="32">
          <cell r="A32" t="str">
            <v>GIBL</v>
          </cell>
        </row>
        <row r="33">
          <cell r="A33" t="str">
            <v>GLMN</v>
          </cell>
        </row>
        <row r="34">
          <cell r="A34" t="str">
            <v>GPSA</v>
          </cell>
        </row>
        <row r="35">
          <cell r="A35" t="str">
            <v>GWAY</v>
          </cell>
        </row>
        <row r="36">
          <cell r="A36" t="str">
            <v>HDNO</v>
          </cell>
        </row>
        <row r="37">
          <cell r="A37" t="str">
            <v>HKBR</v>
          </cell>
        </row>
        <row r="38">
          <cell r="A38" t="str">
            <v>HLBV</v>
          </cell>
        </row>
        <row r="39">
          <cell r="A39" t="str">
            <v>HNKG</v>
          </cell>
        </row>
        <row r="40">
          <cell r="A40" t="str">
            <v>HOLL</v>
          </cell>
        </row>
        <row r="41">
          <cell r="A41" t="str">
            <v>HPSL</v>
          </cell>
        </row>
        <row r="42">
          <cell r="A42" t="str">
            <v>HSSL</v>
          </cell>
        </row>
        <row r="43">
          <cell r="A43" t="str">
            <v>HUKL</v>
          </cell>
        </row>
        <row r="44">
          <cell r="A44" t="str">
            <v>HYRO</v>
          </cell>
        </row>
        <row r="45">
          <cell r="A45" t="str">
            <v>IDON</v>
          </cell>
        </row>
        <row r="46">
          <cell r="A46" t="str">
            <v>IGDL</v>
          </cell>
        </row>
        <row r="47">
          <cell r="A47" t="str">
            <v>IINC</v>
          </cell>
        </row>
        <row r="48">
          <cell r="A48" t="str">
            <v>ILSA</v>
          </cell>
        </row>
        <row r="49">
          <cell r="A49" t="str">
            <v>INTI</v>
          </cell>
        </row>
        <row r="50">
          <cell r="A50" t="str">
            <v>ITAL</v>
          </cell>
        </row>
        <row r="51">
          <cell r="A51" t="str">
            <v>KORE</v>
          </cell>
        </row>
        <row r="52">
          <cell r="A52" t="str">
            <v>JAES</v>
          </cell>
        </row>
        <row r="53">
          <cell r="A53" t="str">
            <v>JBES</v>
          </cell>
        </row>
        <row r="54">
          <cell r="A54" t="str">
            <v>JCES</v>
          </cell>
        </row>
        <row r="55">
          <cell r="A55" t="str">
            <v>JDES</v>
          </cell>
        </row>
        <row r="56">
          <cell r="A56" t="str">
            <v>JEDE</v>
          </cell>
        </row>
        <row r="57">
          <cell r="A57" t="str">
            <v>JFAU</v>
          </cell>
        </row>
        <row r="58">
          <cell r="A58" t="str">
            <v>JGIT</v>
          </cell>
        </row>
        <row r="59">
          <cell r="A59" t="str">
            <v>JHFR</v>
          </cell>
        </row>
        <row r="60">
          <cell r="A60" t="str">
            <v>JIUS</v>
          </cell>
        </row>
        <row r="61">
          <cell r="A61" t="str">
            <v>JJUS</v>
          </cell>
        </row>
        <row r="62">
          <cell r="A62" t="str">
            <v>LAHL</v>
          </cell>
        </row>
        <row r="63">
          <cell r="A63" t="str">
            <v>LBEU</v>
          </cell>
        </row>
        <row r="64">
          <cell r="A64" t="str">
            <v>LEIN</v>
          </cell>
        </row>
        <row r="65">
          <cell r="A65" t="str">
            <v>LFSA</v>
          </cell>
        </row>
        <row r="66">
          <cell r="A66" t="str">
            <v>LIMC</v>
          </cell>
        </row>
        <row r="67">
          <cell r="A67" t="str">
            <v>LJLI</v>
          </cell>
        </row>
        <row r="68">
          <cell r="A68" t="str">
            <v>LKKG</v>
          </cell>
        </row>
        <row r="69">
          <cell r="A69" t="str">
            <v>LLTD</v>
          </cell>
        </row>
        <row r="70">
          <cell r="A70" t="str">
            <v>LOTC</v>
          </cell>
        </row>
        <row r="71">
          <cell r="A71" t="str">
            <v>LSAL</v>
          </cell>
        </row>
        <row r="72">
          <cell r="A72" t="str">
            <v>LWLL</v>
          </cell>
        </row>
        <row r="73">
          <cell r="A73" t="str">
            <v>LXSA</v>
          </cell>
        </row>
        <row r="74">
          <cell r="A74" t="str">
            <v>MALA</v>
          </cell>
        </row>
        <row r="75">
          <cell r="A75" t="str">
            <v>MEXC</v>
          </cell>
        </row>
        <row r="76">
          <cell r="A76" t="str">
            <v>MHLD</v>
          </cell>
        </row>
        <row r="77">
          <cell r="A77" t="str">
            <v>MPPP</v>
          </cell>
        </row>
        <row r="78">
          <cell r="A78" t="str">
            <v>MSSL</v>
          </cell>
        </row>
        <row r="79">
          <cell r="A79" t="str">
            <v>MUKL</v>
          </cell>
        </row>
        <row r="80">
          <cell r="A80" t="str">
            <v>NAPL</v>
          </cell>
        </row>
        <row r="81">
          <cell r="A81" t="str">
            <v>NCAD</v>
          </cell>
        </row>
        <row r="82">
          <cell r="A82" t="str">
            <v>NEUR</v>
          </cell>
        </row>
        <row r="83">
          <cell r="A83" t="str">
            <v>NFSA</v>
          </cell>
        </row>
        <row r="84">
          <cell r="A84" t="str">
            <v>NHID</v>
          </cell>
        </row>
        <row r="85">
          <cell r="A85" t="str">
            <v>NITA</v>
          </cell>
        </row>
        <row r="86">
          <cell r="A86" t="str">
            <v>NLTD</v>
          </cell>
        </row>
        <row r="87">
          <cell r="A87" t="str">
            <v>NMEX</v>
          </cell>
        </row>
        <row r="88">
          <cell r="A88" t="str">
            <v>NNBV</v>
          </cell>
        </row>
        <row r="89">
          <cell r="A89" t="str">
            <v>NOVN</v>
          </cell>
        </row>
        <row r="90">
          <cell r="A90" t="str">
            <v>NPRL</v>
          </cell>
        </row>
        <row r="91">
          <cell r="A91" t="str">
            <v>NRBV</v>
          </cell>
        </row>
        <row r="92">
          <cell r="A92" t="str">
            <v>NSHG</v>
          </cell>
        </row>
        <row r="93">
          <cell r="A93" t="str">
            <v>NUKL</v>
          </cell>
        </row>
        <row r="94">
          <cell r="A94" t="str">
            <v>NVBG</v>
          </cell>
        </row>
        <row r="95">
          <cell r="A95" t="str">
            <v>OILS</v>
          </cell>
        </row>
        <row r="96">
          <cell r="A96" t="str">
            <v>OTIASA</v>
          </cell>
        </row>
        <row r="97">
          <cell r="A97" t="str">
            <v>PCHM</v>
          </cell>
        </row>
        <row r="98">
          <cell r="A98" t="str">
            <v>PHGM</v>
          </cell>
        </row>
        <row r="99">
          <cell r="A99" t="str">
            <v>PMTL</v>
          </cell>
        </row>
        <row r="100">
          <cell r="A100" t="str">
            <v>POSP</v>
          </cell>
        </row>
        <row r="101">
          <cell r="A101" t="str">
            <v>RLTY</v>
          </cell>
        </row>
        <row r="102">
          <cell r="A102" t="str">
            <v>SAFR</v>
          </cell>
        </row>
        <row r="103">
          <cell r="A103" t="str">
            <v>SERV</v>
          </cell>
        </row>
        <row r="104">
          <cell r="A104" t="str">
            <v>SGCO</v>
          </cell>
        </row>
        <row r="105">
          <cell r="A105" t="str">
            <v>SHAN</v>
          </cell>
        </row>
        <row r="106">
          <cell r="A106" t="str">
            <v>SION</v>
          </cell>
        </row>
        <row r="107">
          <cell r="A107" t="str">
            <v>SJSI</v>
          </cell>
        </row>
        <row r="108">
          <cell r="A108" t="str">
            <v>SKSI</v>
          </cell>
        </row>
        <row r="109">
          <cell r="A109" t="str">
            <v>SLNA</v>
          </cell>
        </row>
        <row r="110">
          <cell r="A110" t="str">
            <v>SNPH</v>
          </cell>
        </row>
        <row r="111">
          <cell r="A111" t="str">
            <v>SOKO</v>
          </cell>
        </row>
        <row r="112">
          <cell r="A112" t="str">
            <v>SPSL</v>
          </cell>
        </row>
        <row r="113">
          <cell r="A113" t="str">
            <v>SWED</v>
          </cell>
        </row>
        <row r="114">
          <cell r="A114" t="str">
            <v>SYHI</v>
          </cell>
        </row>
        <row r="115">
          <cell r="A115" t="str">
            <v>TWAN</v>
          </cell>
        </row>
        <row r="116">
          <cell r="A116" t="str">
            <v>UAAD</v>
          </cell>
        </row>
        <row r="117">
          <cell r="A117" t="str">
            <v>VAVF</v>
          </cell>
        </row>
        <row r="118">
          <cell r="A118" t="str">
            <v>VBVI</v>
          </cell>
        </row>
        <row r="119">
          <cell r="A119" t="str">
            <v>VCEM</v>
          </cell>
        </row>
        <row r="120">
          <cell r="A120" t="str">
            <v>VDSS</v>
          </cell>
        </row>
        <row r="121">
          <cell r="A121" t="str">
            <v>VEST</v>
          </cell>
        </row>
        <row r="122">
          <cell r="A122" t="str">
            <v>VWAL</v>
          </cell>
        </row>
        <row r="123">
          <cell r="A123" t="str">
            <v>WAEL</v>
          </cell>
        </row>
        <row r="124">
          <cell r="A124" t="str">
            <v>WBHL</v>
          </cell>
        </row>
        <row r="125">
          <cell r="A125" t="str">
            <v>WCUS</v>
          </cell>
        </row>
        <row r="126">
          <cell r="A126" t="str">
            <v>WDCL</v>
          </cell>
        </row>
        <row r="127">
          <cell r="A127" t="str">
            <v>WEBT</v>
          </cell>
        </row>
        <row r="128">
          <cell r="A128" t="str">
            <v>WFIL</v>
          </cell>
        </row>
        <row r="129">
          <cell r="A129" t="str">
            <v>WGHL</v>
          </cell>
        </row>
        <row r="130">
          <cell r="A130" t="str">
            <v>WHIL</v>
          </cell>
        </row>
        <row r="131">
          <cell r="A131" t="str">
            <v>WIGL</v>
          </cell>
        </row>
        <row r="132">
          <cell r="A132" t="str">
            <v>ZHUH</v>
          </cell>
        </row>
        <row r="133">
          <cell r="A133" t="str">
            <v>ZTCO</v>
          </cell>
        </row>
      </sheetData>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Model Summary"/>
      <sheetName val="IS Summary"/>
      <sheetName val="New Client Revenue Summary"/>
      <sheetName val="Headcount Summary"/>
      <sheetName val="FTE Cost Model"/>
      <sheetName val="Model"/>
      <sheetName val="Drivers"/>
      <sheetName val="15 Revenue by Client Waterfall"/>
      <sheetName val="15 New Client Revenue"/>
      <sheetName val="2015 Cohort Cases"/>
      <sheetName val="16 Revenue by Client Waterfall"/>
      <sheetName val="16 New Client Revenue"/>
      <sheetName val="2016 Cohort Cases"/>
      <sheetName val="17 Revenue by Client Waterfall"/>
      <sheetName val="17 New Client Revenue"/>
      <sheetName val="2017 Cohort Cases"/>
      <sheetName val="CIM Charts"/>
      <sheetName val="2015 Top Clients"/>
      <sheetName val="14-15 Client Revenue Build"/>
      <sheetName val="2014 Rev Fcst"/>
      <sheetName val="Historical Revenue by Client"/>
      <sheetName val="Company Data &gt;&gt;&gt;"/>
      <sheetName val="Financing Cash Flow Summary"/>
      <sheetName val="Capex Payments"/>
      <sheetName val="2012 Trended PL-F"/>
      <sheetName val="IS Detail"/>
      <sheetName val="2013 Trended PL-F"/>
      <sheetName val="Historical Working Capital"/>
      <sheetName val="Headcount CHECK"/>
      <sheetName val="Headcount"/>
      <sheetName val="Historical Revenue by Segment"/>
      <sheetName val="12 13 Rev Seg Qtr"/>
      <sheetName val="Kcura Cost"/>
      <sheetName val="2015 Other Current Clients"/>
      <sheetName val="2015 Revenue Summary"/>
      <sheetName val="Projections Charts"/>
      <sheetName val="Tier 1 Client"/>
      <sheetName val="Tier 2 Client"/>
      <sheetName val="Tier 3 Client "/>
      <sheetName val="Tier 4 Client"/>
      <sheetName val="Metrics by Client"/>
      <sheetName val="Metrics by Client (2)"/>
      <sheetName val="Historical BS"/>
      <sheetName val="Trended P&amp;L"/>
      <sheetName val="2014B Headcount Summary"/>
      <sheetName val="9-13 - 9-14 Headcount"/>
      <sheetName val="Historical IS Build (Qtrly)"/>
      <sheetName val="New vs. Existing 2012"/>
      <sheetName val="Historical FTE"/>
      <sheetName val="Consulting Revenue"/>
      <sheetName val="Consulting IS Summary"/>
      <sheetName val="IS Summary(LH)"/>
      <sheetName val="New Trended PL-F"/>
      <sheetName val="Client Data"/>
      <sheetName val="P&amp;L Detail Trended"/>
      <sheetName val="2015 Headcount"/>
      <sheetName val="Working Pivot"/>
      <sheetName val="Summary Cash Flow"/>
      <sheetName val="2014 Cash Flow"/>
      <sheetName val="1H14Cash Flow Timing Adjustment"/>
      <sheetName val="2015 Details"/>
      <sheetName val="Hosted Users"/>
      <sheetName val="CC"/>
      <sheetName val="2012 Headcount Summary"/>
      <sheetName val="Technology Spend"/>
      <sheetName val="2015 IT"/>
      <sheetName val="Capex2"/>
      <sheetName val="Comparison Graphs-MGMT"/>
      <sheetName val="Charts-MGMT"/>
      <sheetName val="Rev per Head Metrics (2)"/>
      <sheetName val="2014 Dec Headcount Summary"/>
      <sheetName val="Headcount 2013"/>
      <sheetName val="2015 Headcount Summary"/>
      <sheetName val="2016 Headcount Summary"/>
      <sheetName val="2017 Headcoun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Excel Functionality&gt;&gt;&gt;"/>
      <sheetName val="Excel Shortcuts"/>
      <sheetName val="Advanced Filter"/>
      <sheetName val="Data Validation"/>
      <sheetName val="Array Functions"/>
      <sheetName val="Data Tables"/>
      <sheetName val="Custom Average and Median"/>
      <sheetName val="Large, Match &amp; Index"/>
      <sheetName val="VLOOKUP &amp; INDEX(MATCH)"/>
      <sheetName val="Cell Address"/>
      <sheetName val="Useful Excel Functions"/>
      <sheetName val="Excel Charting&gt;&gt;&gt;"/>
      <sheetName val="Chart Formatting"/>
      <sheetName val="Charting (Toggle)"/>
      <sheetName val="Dynamic Charting"/>
      <sheetName val="Charting (Dual Y-Axis)"/>
      <sheetName val="Excel Formatting&gt;&gt;&gt;"/>
      <sheetName val="Cell Formatting"/>
      <sheetName val="Custom Formatting"/>
      <sheetName val="PresCenter Shortcut Keys&gt;&gt;&gt;"/>
      <sheetName val="Formatting Shortcuts"/>
      <sheetName val="Productivity Shortcuts"/>
      <sheetName val="Default Shortcut Keys"/>
      <sheetName val="Drivers"/>
    </sheetNames>
    <sheetDataSet>
      <sheetData sheetId="0"/>
      <sheetData sheetId="1"/>
      <sheetData sheetId="2"/>
      <sheetData sheetId="3"/>
      <sheetData sheetId="4"/>
      <sheetData sheetId="5"/>
      <sheetData sheetId="6"/>
      <sheetData sheetId="7"/>
      <sheetData sheetId="8">
        <row r="11">
          <cell r="B11">
            <v>41248</v>
          </cell>
          <cell r="C11">
            <v>188.65</v>
          </cell>
        </row>
        <row r="12">
          <cell r="B12">
            <v>41249</v>
          </cell>
          <cell r="C12">
            <v>189.7</v>
          </cell>
        </row>
        <row r="13">
          <cell r="B13">
            <v>41250</v>
          </cell>
          <cell r="C13">
            <v>191.95</v>
          </cell>
        </row>
        <row r="14">
          <cell r="B14">
            <v>41253</v>
          </cell>
          <cell r="C14">
            <v>192.62</v>
          </cell>
        </row>
        <row r="15">
          <cell r="B15">
            <v>41254</v>
          </cell>
          <cell r="C15">
            <v>194.2</v>
          </cell>
        </row>
        <row r="16">
          <cell r="B16">
            <v>0</v>
          </cell>
          <cell r="C16">
            <v>0</v>
          </cell>
        </row>
      </sheetData>
      <sheetData sheetId="9"/>
      <sheetData sheetId="10">
        <row r="32">
          <cell r="B32">
            <v>41296</v>
          </cell>
          <cell r="C32">
            <v>196.08</v>
          </cell>
        </row>
        <row r="33">
          <cell r="B33">
            <v>41297</v>
          </cell>
          <cell r="C33">
            <v>204.72</v>
          </cell>
        </row>
        <row r="34">
          <cell r="B34">
            <v>41298</v>
          </cell>
          <cell r="C34">
            <v>204.42</v>
          </cell>
        </row>
        <row r="35">
          <cell r="B35">
            <v>41299</v>
          </cell>
          <cell r="C35">
            <v>204.97</v>
          </cell>
        </row>
        <row r="36">
          <cell r="B36">
            <v>41302</v>
          </cell>
          <cell r="C36">
            <v>204.93</v>
          </cell>
        </row>
        <row r="37">
          <cell r="B37">
            <v>41303</v>
          </cell>
          <cell r="C37">
            <v>203.9</v>
          </cell>
        </row>
        <row r="38">
          <cell r="B38">
            <v>41304</v>
          </cell>
          <cell r="C38">
            <v>203.52</v>
          </cell>
        </row>
        <row r="39">
          <cell r="B39">
            <v>41305</v>
          </cell>
          <cell r="C39">
            <v>203.07</v>
          </cell>
        </row>
        <row r="40">
          <cell r="B40">
            <v>41306</v>
          </cell>
          <cell r="C40">
            <v>205.18</v>
          </cell>
        </row>
        <row r="41">
          <cell r="B41">
            <v>41309</v>
          </cell>
          <cell r="C41">
            <v>203.79</v>
          </cell>
        </row>
        <row r="42">
          <cell r="B42">
            <v>41310</v>
          </cell>
          <cell r="C42">
            <v>202.79</v>
          </cell>
        </row>
        <row r="43">
          <cell r="B43">
            <v>41311</v>
          </cell>
          <cell r="C43">
            <v>201.02</v>
          </cell>
        </row>
        <row r="44">
          <cell r="B44">
            <v>41312</v>
          </cell>
          <cell r="C44">
            <v>199.74</v>
          </cell>
        </row>
        <row r="45">
          <cell r="B45">
            <v>41313</v>
          </cell>
          <cell r="C45">
            <v>201.68</v>
          </cell>
        </row>
        <row r="46">
          <cell r="B46">
            <v>41316</v>
          </cell>
          <cell r="C46">
            <v>200.16</v>
          </cell>
        </row>
        <row r="47">
          <cell r="B47">
            <v>41317</v>
          </cell>
          <cell r="C47">
            <v>200.04</v>
          </cell>
        </row>
        <row r="48">
          <cell r="B48">
            <v>41318</v>
          </cell>
          <cell r="C48">
            <v>200.09</v>
          </cell>
        </row>
        <row r="49">
          <cell r="B49">
            <v>41319</v>
          </cell>
          <cell r="C49">
            <v>199.65</v>
          </cell>
        </row>
        <row r="50">
          <cell r="B50">
            <v>41320</v>
          </cell>
          <cell r="C50">
            <v>200.98</v>
          </cell>
        </row>
        <row r="51">
          <cell r="B51">
            <v>41324</v>
          </cell>
          <cell r="C51">
            <v>200.32</v>
          </cell>
        </row>
        <row r="52">
          <cell r="B52">
            <v>0</v>
          </cell>
          <cell r="C52">
            <v>0</v>
          </cell>
        </row>
        <row r="53">
          <cell r="B53">
            <v>0</v>
          </cell>
          <cell r="C53">
            <v>0</v>
          </cell>
        </row>
        <row r="54">
          <cell r="B54">
            <v>0</v>
          </cell>
          <cell r="C54">
            <v>0</v>
          </cell>
        </row>
      </sheetData>
      <sheetData sheetId="11"/>
      <sheetData sheetId="12"/>
      <sheetData sheetId="13">
        <row r="10">
          <cell r="B10">
            <v>40907</v>
          </cell>
          <cell r="C10">
            <v>183.88</v>
          </cell>
          <cell r="D10" t="str">
            <v>FQ42009</v>
          </cell>
          <cell r="E10">
            <v>27231</v>
          </cell>
        </row>
        <row r="11">
          <cell r="B11">
            <v>40939</v>
          </cell>
          <cell r="C11">
            <v>192.6</v>
          </cell>
          <cell r="D11" t="str">
            <v>FQ12010</v>
          </cell>
          <cell r="E11">
            <v>22858</v>
          </cell>
        </row>
        <row r="12">
          <cell r="B12">
            <v>40968</v>
          </cell>
          <cell r="C12">
            <v>196.73</v>
          </cell>
          <cell r="D12" t="str">
            <v>FQ22010</v>
          </cell>
          <cell r="E12">
            <v>23723</v>
          </cell>
        </row>
        <row r="13">
          <cell r="B13">
            <v>40998</v>
          </cell>
          <cell r="C13">
            <v>208.65</v>
          </cell>
          <cell r="D13" t="str">
            <v>FQ32010</v>
          </cell>
          <cell r="E13">
            <v>25000</v>
          </cell>
        </row>
        <row r="14">
          <cell r="B14">
            <v>41029</v>
          </cell>
          <cell r="C14">
            <v>207.08</v>
          </cell>
          <cell r="D14" t="str">
            <v>FQ42010</v>
          </cell>
          <cell r="E14">
            <v>29019</v>
          </cell>
        </row>
        <row r="15">
          <cell r="B15">
            <v>41060</v>
          </cell>
          <cell r="C15">
            <v>192.9</v>
          </cell>
          <cell r="D15" t="str">
            <v>FQ12011</v>
          </cell>
          <cell r="E15">
            <v>24607</v>
          </cell>
        </row>
        <row r="16">
          <cell r="B16">
            <v>41089</v>
          </cell>
          <cell r="C16">
            <v>195.58</v>
          </cell>
          <cell r="D16" t="str">
            <v>FQ22011</v>
          </cell>
          <cell r="E16">
            <v>26666</v>
          </cell>
        </row>
        <row r="17">
          <cell r="B17">
            <v>41121</v>
          </cell>
          <cell r="C17">
            <v>195.98</v>
          </cell>
          <cell r="D17" t="str">
            <v>FQ32011</v>
          </cell>
          <cell r="E17">
            <v>26157</v>
          </cell>
        </row>
        <row r="18">
          <cell r="B18">
            <v>41152</v>
          </cell>
          <cell r="C18">
            <v>194.85</v>
          </cell>
          <cell r="D18" t="str">
            <v>FQ42011</v>
          </cell>
          <cell r="E18">
            <v>29486</v>
          </cell>
        </row>
        <row r="19">
          <cell r="B19">
            <v>41180</v>
          </cell>
          <cell r="C19">
            <v>207.45</v>
          </cell>
          <cell r="D19" t="str">
            <v>FQ12012</v>
          </cell>
          <cell r="E19">
            <v>24673</v>
          </cell>
        </row>
        <row r="20">
          <cell r="B20">
            <v>41213</v>
          </cell>
          <cell r="C20">
            <v>194.53</v>
          </cell>
          <cell r="D20" t="str">
            <v>FQ22012</v>
          </cell>
          <cell r="E20">
            <v>25783</v>
          </cell>
        </row>
        <row r="21">
          <cell r="B21">
            <v>41243</v>
          </cell>
          <cell r="C21">
            <v>190.07</v>
          </cell>
          <cell r="D21" t="str">
            <v>FQ32012</v>
          </cell>
          <cell r="E21">
            <v>24747</v>
          </cell>
        </row>
      </sheetData>
      <sheetData sheetId="14"/>
      <sheetData sheetId="15">
        <row r="25">
          <cell r="C25">
            <v>41101</v>
          </cell>
          <cell r="D25">
            <v>185.25</v>
          </cell>
        </row>
        <row r="26">
          <cell r="C26">
            <v>41102</v>
          </cell>
          <cell r="D26">
            <v>183.09</v>
          </cell>
        </row>
        <row r="27">
          <cell r="C27">
            <v>41103</v>
          </cell>
          <cell r="D27">
            <v>186.01</v>
          </cell>
        </row>
        <row r="28">
          <cell r="C28">
            <v>41106</v>
          </cell>
          <cell r="D28">
            <v>184.79</v>
          </cell>
        </row>
        <row r="29">
          <cell r="C29">
            <v>41107</v>
          </cell>
          <cell r="D29">
            <v>183.65</v>
          </cell>
        </row>
        <row r="30">
          <cell r="C30">
            <v>41108</v>
          </cell>
          <cell r="D30">
            <v>188.25</v>
          </cell>
        </row>
        <row r="31">
          <cell r="C31">
            <v>41109</v>
          </cell>
          <cell r="D31">
            <v>195.34</v>
          </cell>
        </row>
        <row r="32">
          <cell r="C32">
            <v>41110</v>
          </cell>
          <cell r="D32">
            <v>192.45</v>
          </cell>
        </row>
        <row r="33">
          <cell r="C33">
            <v>41113</v>
          </cell>
          <cell r="D33">
            <v>190.83</v>
          </cell>
        </row>
        <row r="34">
          <cell r="C34">
            <v>41114</v>
          </cell>
          <cell r="D34">
            <v>190.34</v>
          </cell>
        </row>
        <row r="35">
          <cell r="C35">
            <v>41115</v>
          </cell>
          <cell r="D35">
            <v>191.08</v>
          </cell>
        </row>
        <row r="36">
          <cell r="C36">
            <v>41116</v>
          </cell>
          <cell r="D36">
            <v>193.95</v>
          </cell>
        </row>
        <row r="37">
          <cell r="C37">
            <v>41117</v>
          </cell>
          <cell r="D37">
            <v>196.39</v>
          </cell>
        </row>
        <row r="38">
          <cell r="C38">
            <v>41120</v>
          </cell>
          <cell r="D38">
            <v>196.68</v>
          </cell>
        </row>
        <row r="39">
          <cell r="C39">
            <v>41121</v>
          </cell>
          <cell r="D39">
            <v>195.98</v>
          </cell>
        </row>
        <row r="40">
          <cell r="C40">
            <v>41122</v>
          </cell>
          <cell r="D40">
            <v>195.18</v>
          </cell>
        </row>
        <row r="41">
          <cell r="C41">
            <v>41123</v>
          </cell>
          <cell r="D41">
            <v>194.45</v>
          </cell>
        </row>
        <row r="42">
          <cell r="C42">
            <v>41124</v>
          </cell>
          <cell r="D42">
            <v>198.52</v>
          </cell>
        </row>
        <row r="43">
          <cell r="C43">
            <v>41127</v>
          </cell>
          <cell r="D43">
            <v>198.76</v>
          </cell>
        </row>
        <row r="44">
          <cell r="C44">
            <v>41128</v>
          </cell>
          <cell r="D44">
            <v>199.93</v>
          </cell>
        </row>
        <row r="45">
          <cell r="C45">
            <v>41129</v>
          </cell>
          <cell r="D45">
            <v>199.03</v>
          </cell>
        </row>
        <row r="46">
          <cell r="C46">
            <v>41130</v>
          </cell>
          <cell r="D46">
            <v>198.42</v>
          </cell>
        </row>
        <row r="47">
          <cell r="C47">
            <v>41131</v>
          </cell>
          <cell r="D47">
            <v>199.29</v>
          </cell>
        </row>
        <row r="48">
          <cell r="C48">
            <v>41134</v>
          </cell>
          <cell r="D48">
            <v>199.01</v>
          </cell>
        </row>
        <row r="49">
          <cell r="C49">
            <v>41135</v>
          </cell>
          <cell r="D49">
            <v>198.29</v>
          </cell>
        </row>
        <row r="50">
          <cell r="C50">
            <v>41136</v>
          </cell>
          <cell r="D50">
            <v>198.4</v>
          </cell>
        </row>
        <row r="51">
          <cell r="C51">
            <v>41137</v>
          </cell>
          <cell r="D51">
            <v>200.84</v>
          </cell>
        </row>
        <row r="52">
          <cell r="C52">
            <v>41138</v>
          </cell>
          <cell r="D52">
            <v>201.22</v>
          </cell>
        </row>
        <row r="53">
          <cell r="C53">
            <v>41141</v>
          </cell>
          <cell r="D53">
            <v>200.5</v>
          </cell>
        </row>
        <row r="54">
          <cell r="C54">
            <v>41142</v>
          </cell>
          <cell r="D54">
            <v>198.65</v>
          </cell>
        </row>
        <row r="55">
          <cell r="C55">
            <v>41143</v>
          </cell>
          <cell r="D55">
            <v>197.25</v>
          </cell>
        </row>
        <row r="56">
          <cell r="C56">
            <v>41144</v>
          </cell>
          <cell r="D56">
            <v>195.7</v>
          </cell>
        </row>
        <row r="57">
          <cell r="C57">
            <v>41145</v>
          </cell>
          <cell r="D57">
            <v>197.77</v>
          </cell>
        </row>
        <row r="58">
          <cell r="C58">
            <v>41148</v>
          </cell>
          <cell r="D58">
            <v>195.69</v>
          </cell>
        </row>
        <row r="59">
          <cell r="C59">
            <v>41149</v>
          </cell>
          <cell r="D59">
            <v>194.87</v>
          </cell>
        </row>
        <row r="60">
          <cell r="C60">
            <v>41150</v>
          </cell>
          <cell r="D60">
            <v>195.08</v>
          </cell>
        </row>
        <row r="61">
          <cell r="C61">
            <v>41151</v>
          </cell>
          <cell r="D61">
            <v>193.37</v>
          </cell>
        </row>
        <row r="62">
          <cell r="C62">
            <v>41152</v>
          </cell>
          <cell r="D62">
            <v>194.85</v>
          </cell>
        </row>
      </sheetData>
      <sheetData sheetId="16">
        <row r="21">
          <cell r="C21">
            <v>40788</v>
          </cell>
          <cell r="D21">
            <v>166.98</v>
          </cell>
          <cell r="E21">
            <v>4.9790099999999997</v>
          </cell>
        </row>
        <row r="22">
          <cell r="C22">
            <v>40795</v>
          </cell>
          <cell r="D22">
            <v>161.37</v>
          </cell>
          <cell r="E22">
            <v>6.7438099999999999</v>
          </cell>
        </row>
        <row r="23">
          <cell r="C23">
            <v>40802</v>
          </cell>
          <cell r="D23">
            <v>172.99</v>
          </cell>
          <cell r="E23">
            <v>11.049060000000001</v>
          </cell>
        </row>
        <row r="24">
          <cell r="C24">
            <v>40809</v>
          </cell>
          <cell r="D24">
            <v>169.34</v>
          </cell>
          <cell r="E24">
            <v>5.5865900000000002</v>
          </cell>
        </row>
        <row r="25">
          <cell r="C25">
            <v>40816</v>
          </cell>
          <cell r="D25">
            <v>174.87</v>
          </cell>
          <cell r="E25">
            <v>7.8515800000000002</v>
          </cell>
        </row>
        <row r="26">
          <cell r="C26">
            <v>40823</v>
          </cell>
          <cell r="D26">
            <v>182.39</v>
          </cell>
          <cell r="E26">
            <v>6.8425700000000003</v>
          </cell>
        </row>
        <row r="27">
          <cell r="C27">
            <v>40830</v>
          </cell>
          <cell r="D27">
            <v>190.53</v>
          </cell>
          <cell r="E27">
            <v>5.3686199999999999</v>
          </cell>
        </row>
        <row r="28">
          <cell r="C28">
            <v>40837</v>
          </cell>
          <cell r="D28">
            <v>181.63</v>
          </cell>
          <cell r="E28">
            <v>8.0557999999999996</v>
          </cell>
        </row>
        <row r="29">
          <cell r="C29">
            <v>40844</v>
          </cell>
          <cell r="D29">
            <v>187.45</v>
          </cell>
          <cell r="E29">
            <v>5.0098200000000004</v>
          </cell>
        </row>
        <row r="30">
          <cell r="C30">
            <v>40851</v>
          </cell>
          <cell r="D30">
            <v>186.38</v>
          </cell>
          <cell r="E30">
            <v>3.23787</v>
          </cell>
        </row>
        <row r="31">
          <cell r="C31">
            <v>40858</v>
          </cell>
          <cell r="D31">
            <v>187.38</v>
          </cell>
          <cell r="E31">
            <v>3.6653099999999998</v>
          </cell>
        </row>
        <row r="32">
          <cell r="C32">
            <v>40865</v>
          </cell>
          <cell r="D32">
            <v>185.24</v>
          </cell>
          <cell r="E32">
            <v>4.4413299999999998</v>
          </cell>
        </row>
        <row r="33">
          <cell r="C33">
            <v>40872</v>
          </cell>
          <cell r="D33">
            <v>177.06</v>
          </cell>
          <cell r="E33">
            <v>2.23271</v>
          </cell>
        </row>
        <row r="34">
          <cell r="C34">
            <v>40879</v>
          </cell>
          <cell r="D34">
            <v>189.66</v>
          </cell>
          <cell r="E34">
            <v>4.9624100000000002</v>
          </cell>
        </row>
        <row r="35">
          <cell r="C35">
            <v>40886</v>
          </cell>
          <cell r="D35">
            <v>194.56</v>
          </cell>
          <cell r="E35">
            <v>4.84877</v>
          </cell>
        </row>
        <row r="36">
          <cell r="C36">
            <v>40893</v>
          </cell>
          <cell r="D36">
            <v>183.57</v>
          </cell>
          <cell r="E36">
            <v>11.849740000000001</v>
          </cell>
        </row>
        <row r="37">
          <cell r="C37">
            <v>40900</v>
          </cell>
          <cell r="D37">
            <v>184.75</v>
          </cell>
          <cell r="E37">
            <v>3.0527899999999999</v>
          </cell>
        </row>
        <row r="38">
          <cell r="C38">
            <v>40907</v>
          </cell>
          <cell r="D38">
            <v>183.88</v>
          </cell>
          <cell r="E38">
            <v>3.5318000000000001</v>
          </cell>
        </row>
        <row r="39">
          <cell r="C39">
            <v>40914</v>
          </cell>
          <cell r="D39">
            <v>182.54</v>
          </cell>
          <cell r="E39">
            <v>4.8970599999999997</v>
          </cell>
        </row>
        <row r="40">
          <cell r="C40">
            <v>40921</v>
          </cell>
          <cell r="D40">
            <v>179.16</v>
          </cell>
          <cell r="E40">
            <v>5.27935</v>
          </cell>
        </row>
        <row r="41">
          <cell r="C41">
            <v>40928</v>
          </cell>
          <cell r="D41">
            <v>188.52</v>
          </cell>
          <cell r="E41">
            <v>12.85023</v>
          </cell>
        </row>
        <row r="42">
          <cell r="C42">
            <v>40935</v>
          </cell>
          <cell r="D42">
            <v>190.46</v>
          </cell>
          <cell r="E42">
            <v>3.3605200000000002</v>
          </cell>
        </row>
        <row r="43">
          <cell r="C43">
            <v>40942</v>
          </cell>
          <cell r="D43">
            <v>193.64</v>
          </cell>
          <cell r="E43">
            <v>4.5216399999999997</v>
          </cell>
        </row>
        <row r="44">
          <cell r="C44">
            <v>40949</v>
          </cell>
          <cell r="D44">
            <v>192.42</v>
          </cell>
          <cell r="E44">
            <v>3.3911799999999999</v>
          </cell>
        </row>
        <row r="45">
          <cell r="C45">
            <v>40956</v>
          </cell>
          <cell r="D45">
            <v>193.42</v>
          </cell>
          <cell r="E45">
            <v>3.74668</v>
          </cell>
        </row>
        <row r="46">
          <cell r="C46">
            <v>40963</v>
          </cell>
          <cell r="D46">
            <v>197.76</v>
          </cell>
          <cell r="E46">
            <v>3.35324</v>
          </cell>
        </row>
        <row r="47">
          <cell r="C47">
            <v>40970</v>
          </cell>
          <cell r="D47">
            <v>198.81</v>
          </cell>
          <cell r="E47">
            <v>3.72797</v>
          </cell>
        </row>
        <row r="48">
          <cell r="C48">
            <v>40977</v>
          </cell>
          <cell r="D48">
            <v>200.62</v>
          </cell>
          <cell r="E48">
            <v>3.17814</v>
          </cell>
        </row>
        <row r="49">
          <cell r="C49">
            <v>40984</v>
          </cell>
          <cell r="D49">
            <v>206.01</v>
          </cell>
          <cell r="E49">
            <v>9.6381300000000003</v>
          </cell>
        </row>
        <row r="50">
          <cell r="C50">
            <v>40991</v>
          </cell>
          <cell r="D50">
            <v>205.48</v>
          </cell>
          <cell r="E50">
            <v>3.0361899999999999</v>
          </cell>
        </row>
        <row r="51">
          <cell r="C51">
            <v>40998</v>
          </cell>
          <cell r="D51">
            <v>208.65</v>
          </cell>
          <cell r="E51">
            <v>3.2173400000000001</v>
          </cell>
        </row>
        <row r="52">
          <cell r="C52">
            <v>41004</v>
          </cell>
          <cell r="D52">
            <v>205.47</v>
          </cell>
          <cell r="E52">
            <v>3.8091200000000001</v>
          </cell>
        </row>
        <row r="53">
          <cell r="C53">
            <v>41012</v>
          </cell>
          <cell r="D53">
            <v>202.8</v>
          </cell>
          <cell r="E53">
            <v>3.7681200000000001</v>
          </cell>
        </row>
        <row r="54">
          <cell r="C54">
            <v>41019</v>
          </cell>
          <cell r="D54">
            <v>199.6</v>
          </cell>
          <cell r="E54">
            <v>4.7586599999999999</v>
          </cell>
        </row>
        <row r="55">
          <cell r="C55">
            <v>41026</v>
          </cell>
          <cell r="D55">
            <v>206.81</v>
          </cell>
          <cell r="E55">
            <v>3.4141400000000002</v>
          </cell>
        </row>
        <row r="56">
          <cell r="C56">
            <v>41033</v>
          </cell>
          <cell r="D56">
            <v>204.99</v>
          </cell>
          <cell r="E56">
            <v>4.0242500000000003</v>
          </cell>
        </row>
        <row r="57">
          <cell r="C57">
            <v>41040</v>
          </cell>
          <cell r="D57">
            <v>201.17</v>
          </cell>
          <cell r="E57">
            <v>2.3915799999999998</v>
          </cell>
        </row>
        <row r="58">
          <cell r="C58">
            <v>41047</v>
          </cell>
          <cell r="D58">
            <v>195.88</v>
          </cell>
          <cell r="E58">
            <v>5.7370999999999999</v>
          </cell>
        </row>
        <row r="59">
          <cell r="C59">
            <v>41054</v>
          </cell>
          <cell r="D59">
            <v>194.3</v>
          </cell>
          <cell r="E59">
            <v>2.90306</v>
          </cell>
        </row>
        <row r="60">
          <cell r="C60">
            <v>41061</v>
          </cell>
          <cell r="D60">
            <v>189.08</v>
          </cell>
          <cell r="E60">
            <v>5.2063199999999998</v>
          </cell>
        </row>
        <row r="61">
          <cell r="C61">
            <v>41068</v>
          </cell>
          <cell r="D61">
            <v>195.14</v>
          </cell>
          <cell r="E61">
            <v>2.4766499999999998</v>
          </cell>
        </row>
        <row r="62">
          <cell r="C62">
            <v>41075</v>
          </cell>
          <cell r="D62">
            <v>199.1</v>
          </cell>
          <cell r="E62">
            <v>6.3906299999999998</v>
          </cell>
        </row>
        <row r="63">
          <cell r="C63">
            <v>41082</v>
          </cell>
          <cell r="D63">
            <v>193.7</v>
          </cell>
          <cell r="E63">
            <v>8.8333499999999994</v>
          </cell>
        </row>
        <row r="64">
          <cell r="C64">
            <v>41089</v>
          </cell>
          <cell r="D64">
            <v>195.58</v>
          </cell>
          <cell r="E64">
            <v>5.26227</v>
          </cell>
        </row>
        <row r="65">
          <cell r="C65">
            <v>41096</v>
          </cell>
          <cell r="D65">
            <v>191.41</v>
          </cell>
          <cell r="E65">
            <v>4.9529500000000004</v>
          </cell>
        </row>
        <row r="66">
          <cell r="C66">
            <v>41103</v>
          </cell>
          <cell r="D66">
            <v>186.01</v>
          </cell>
          <cell r="E66">
            <v>3.93337</v>
          </cell>
        </row>
        <row r="67">
          <cell r="C67">
            <v>41110</v>
          </cell>
          <cell r="D67">
            <v>192.45</v>
          </cell>
          <cell r="E67">
            <v>4.7896700000000001</v>
          </cell>
        </row>
        <row r="68">
          <cell r="C68">
            <v>41117</v>
          </cell>
          <cell r="D68">
            <v>196.39</v>
          </cell>
          <cell r="E68">
            <v>4.1772900000000002</v>
          </cell>
        </row>
        <row r="69">
          <cell r="C69">
            <v>41124</v>
          </cell>
          <cell r="D69">
            <v>198.52</v>
          </cell>
          <cell r="E69">
            <v>3.2782300000000002</v>
          </cell>
        </row>
        <row r="70">
          <cell r="C70">
            <v>41131</v>
          </cell>
          <cell r="D70">
            <v>199.29</v>
          </cell>
          <cell r="E70">
            <v>2.6007199999999999</v>
          </cell>
        </row>
        <row r="71">
          <cell r="C71">
            <v>41138</v>
          </cell>
          <cell r="D71">
            <v>201.22</v>
          </cell>
          <cell r="E71">
            <v>2.5517300000000001</v>
          </cell>
        </row>
        <row r="72">
          <cell r="C72">
            <v>41145</v>
          </cell>
          <cell r="D72">
            <v>197.77</v>
          </cell>
          <cell r="E72">
            <v>2.6394600000000001</v>
          </cell>
        </row>
        <row r="73">
          <cell r="C73">
            <v>41152</v>
          </cell>
          <cell r="D73">
            <v>194.85</v>
          </cell>
          <cell r="E73">
            <v>3.1933500000000001</v>
          </cell>
        </row>
      </sheetData>
      <sheetData sheetId="17"/>
      <sheetData sheetId="18"/>
      <sheetData sheetId="19"/>
      <sheetData sheetId="20"/>
      <sheetData sheetId="21"/>
      <sheetData sheetId="22"/>
      <sheetData sheetId="23"/>
      <sheetData sheetId="2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_CIQHiddenCacheSheet"/>
      <sheetName val="Custom Index"/>
      <sheetName val="Custom Chart"/>
      <sheetName val="Chart Data"/>
      <sheetName val="Index Data"/>
      <sheetName val="Cell Address"/>
      <sheetName val="Chart Formatting"/>
      <sheetName val="Charting (Dual Y-Axis)"/>
      <sheetName val="Dynamic Charting"/>
      <sheetName val="Large, Match &amp; Index"/>
    </sheetNames>
    <sheetDataSet>
      <sheetData sheetId="0" refreshError="1"/>
      <sheetData sheetId="1" refreshError="1"/>
      <sheetData sheetId="2" refreshError="1"/>
      <sheetData sheetId="3">
        <row r="6">
          <cell r="AD6">
            <v>42205</v>
          </cell>
        </row>
        <row r="7">
          <cell r="AD7">
            <v>42206</v>
          </cell>
        </row>
        <row r="8">
          <cell r="AD8">
            <v>42207</v>
          </cell>
        </row>
        <row r="9">
          <cell r="AD9">
            <v>42208</v>
          </cell>
        </row>
        <row r="10">
          <cell r="AD10">
            <v>42209</v>
          </cell>
        </row>
        <row r="11">
          <cell r="AD11">
            <v>42212</v>
          </cell>
        </row>
        <row r="12">
          <cell r="AD12">
            <v>42213</v>
          </cell>
        </row>
        <row r="13">
          <cell r="AD13">
            <v>42214</v>
          </cell>
        </row>
        <row r="14">
          <cell r="AD14">
            <v>42215</v>
          </cell>
        </row>
        <row r="15">
          <cell r="AD15">
            <v>42216</v>
          </cell>
        </row>
        <row r="16">
          <cell r="AD16">
            <v>42219</v>
          </cell>
        </row>
        <row r="17">
          <cell r="AD17">
            <v>42220</v>
          </cell>
        </row>
        <row r="18">
          <cell r="AD18">
            <v>42221</v>
          </cell>
        </row>
        <row r="19">
          <cell r="AD19">
            <v>42222</v>
          </cell>
        </row>
        <row r="20">
          <cell r="AD20">
            <v>42223</v>
          </cell>
        </row>
        <row r="21">
          <cell r="AD21">
            <v>42226</v>
          </cell>
        </row>
        <row r="22">
          <cell r="AD22">
            <v>42227</v>
          </cell>
        </row>
        <row r="23">
          <cell r="AD23">
            <v>42228</v>
          </cell>
        </row>
        <row r="24">
          <cell r="AD24">
            <v>42229</v>
          </cell>
        </row>
        <row r="25">
          <cell r="AD25">
            <v>42230</v>
          </cell>
        </row>
        <row r="26">
          <cell r="AD26">
            <v>42233</v>
          </cell>
        </row>
        <row r="27">
          <cell r="AD27">
            <v>42234</v>
          </cell>
        </row>
        <row r="28">
          <cell r="AD28">
            <v>42235</v>
          </cell>
        </row>
        <row r="29">
          <cell r="AD29">
            <v>42236</v>
          </cell>
        </row>
        <row r="30">
          <cell r="AD30">
            <v>42237</v>
          </cell>
        </row>
        <row r="31">
          <cell r="AD31">
            <v>42240</v>
          </cell>
        </row>
        <row r="32">
          <cell r="AD32">
            <v>42241</v>
          </cell>
        </row>
        <row r="33">
          <cell r="AD33">
            <v>42242</v>
          </cell>
        </row>
        <row r="34">
          <cell r="AD34">
            <v>42243</v>
          </cell>
        </row>
        <row r="35">
          <cell r="AD35">
            <v>42244</v>
          </cell>
        </row>
        <row r="36">
          <cell r="AD36">
            <v>42247</v>
          </cell>
        </row>
        <row r="37">
          <cell r="AD37">
            <v>42248</v>
          </cell>
        </row>
        <row r="38">
          <cell r="AD38">
            <v>42249</v>
          </cell>
        </row>
        <row r="39">
          <cell r="AD39">
            <v>42250</v>
          </cell>
        </row>
        <row r="40">
          <cell r="AD40">
            <v>42251</v>
          </cell>
        </row>
        <row r="41">
          <cell r="AD41">
            <v>42255</v>
          </cell>
        </row>
        <row r="42">
          <cell r="AD42">
            <v>42256</v>
          </cell>
        </row>
        <row r="43">
          <cell r="AD43">
            <v>42257</v>
          </cell>
        </row>
        <row r="44">
          <cell r="AD44">
            <v>42258</v>
          </cell>
        </row>
        <row r="45">
          <cell r="AD45">
            <v>42261</v>
          </cell>
        </row>
        <row r="46">
          <cell r="AD46">
            <v>42262</v>
          </cell>
        </row>
        <row r="47">
          <cell r="AD47">
            <v>42263</v>
          </cell>
        </row>
        <row r="48">
          <cell r="AD48">
            <v>42264</v>
          </cell>
        </row>
        <row r="49">
          <cell r="AD49">
            <v>42265</v>
          </cell>
        </row>
        <row r="50">
          <cell r="AD50">
            <v>42268</v>
          </cell>
        </row>
        <row r="51">
          <cell r="AD51">
            <v>42269</v>
          </cell>
        </row>
        <row r="52">
          <cell r="AD52">
            <v>42270</v>
          </cell>
        </row>
        <row r="53">
          <cell r="AD53">
            <v>42271</v>
          </cell>
        </row>
        <row r="54">
          <cell r="AD54">
            <v>42272</v>
          </cell>
        </row>
        <row r="55">
          <cell r="AD55">
            <v>42275</v>
          </cell>
        </row>
        <row r="56">
          <cell r="AD56">
            <v>42276</v>
          </cell>
        </row>
        <row r="57">
          <cell r="AD57">
            <v>42277</v>
          </cell>
        </row>
        <row r="58">
          <cell r="AD58">
            <v>42278</v>
          </cell>
        </row>
        <row r="59">
          <cell r="AD59">
            <v>42279</v>
          </cell>
        </row>
        <row r="60">
          <cell r="AD60">
            <v>42282</v>
          </cell>
        </row>
        <row r="61">
          <cell r="AD61">
            <v>42283</v>
          </cell>
        </row>
        <row r="62">
          <cell r="AD62">
            <v>42284</v>
          </cell>
        </row>
        <row r="63">
          <cell r="AD63">
            <v>42285</v>
          </cell>
        </row>
        <row r="64">
          <cell r="AD64">
            <v>42286</v>
          </cell>
        </row>
        <row r="65">
          <cell r="AD65">
            <v>42289</v>
          </cell>
        </row>
        <row r="66">
          <cell r="AD66">
            <v>42290</v>
          </cell>
        </row>
        <row r="67">
          <cell r="AD67">
            <v>42291</v>
          </cell>
        </row>
        <row r="68">
          <cell r="AD68">
            <v>42292</v>
          </cell>
        </row>
        <row r="69">
          <cell r="AD69">
            <v>42293</v>
          </cell>
        </row>
        <row r="70">
          <cell r="AD70">
            <v>42296</v>
          </cell>
        </row>
        <row r="71">
          <cell r="AD71">
            <v>42297</v>
          </cell>
        </row>
        <row r="72">
          <cell r="AD72">
            <v>42298</v>
          </cell>
        </row>
        <row r="73">
          <cell r="AD73">
            <v>42299</v>
          </cell>
        </row>
        <row r="74">
          <cell r="AD74">
            <v>42300</v>
          </cell>
        </row>
        <row r="75">
          <cell r="AD75">
            <v>42303</v>
          </cell>
        </row>
        <row r="76">
          <cell r="AD76">
            <v>42304</v>
          </cell>
        </row>
        <row r="77">
          <cell r="AD77">
            <v>42305</v>
          </cell>
        </row>
        <row r="78">
          <cell r="AD78">
            <v>42306</v>
          </cell>
        </row>
        <row r="79">
          <cell r="AD79">
            <v>42307</v>
          </cell>
        </row>
        <row r="80">
          <cell r="AD80">
            <v>42310</v>
          </cell>
        </row>
        <row r="81">
          <cell r="AD81">
            <v>42311</v>
          </cell>
        </row>
        <row r="82">
          <cell r="AD82">
            <v>42312</v>
          </cell>
        </row>
        <row r="83">
          <cell r="AD83">
            <v>42313</v>
          </cell>
        </row>
        <row r="84">
          <cell r="AD84">
            <v>42314</v>
          </cell>
        </row>
        <row r="85">
          <cell r="AD85">
            <v>42317</v>
          </cell>
        </row>
        <row r="86">
          <cell r="AD86">
            <v>42318</v>
          </cell>
        </row>
        <row r="87">
          <cell r="AD87">
            <v>42319</v>
          </cell>
        </row>
        <row r="88">
          <cell r="AD88">
            <v>42320</v>
          </cell>
        </row>
        <row r="89">
          <cell r="AD89">
            <v>42321</v>
          </cell>
        </row>
        <row r="90">
          <cell r="AD90">
            <v>42324</v>
          </cell>
        </row>
        <row r="91">
          <cell r="AD91">
            <v>42325</v>
          </cell>
        </row>
        <row r="92">
          <cell r="AD92">
            <v>42326</v>
          </cell>
        </row>
        <row r="93">
          <cell r="AD93">
            <v>42327</v>
          </cell>
        </row>
        <row r="94">
          <cell r="AD94">
            <v>42328</v>
          </cell>
        </row>
        <row r="95">
          <cell r="AD95">
            <v>42331</v>
          </cell>
        </row>
        <row r="96">
          <cell r="AD96">
            <v>42332</v>
          </cell>
        </row>
        <row r="97">
          <cell r="AD97">
            <v>42333</v>
          </cell>
        </row>
        <row r="98">
          <cell r="AD98">
            <v>42335</v>
          </cell>
        </row>
        <row r="99">
          <cell r="AD99">
            <v>42338</v>
          </cell>
        </row>
        <row r="100">
          <cell r="AD100">
            <v>42339</v>
          </cell>
        </row>
        <row r="101">
          <cell r="AD101">
            <v>42340</v>
          </cell>
        </row>
        <row r="102">
          <cell r="AD102">
            <v>42341</v>
          </cell>
        </row>
        <row r="103">
          <cell r="AD103">
            <v>42342</v>
          </cell>
        </row>
        <row r="104">
          <cell r="AD104">
            <v>42345</v>
          </cell>
        </row>
        <row r="105">
          <cell r="AD105">
            <v>42346</v>
          </cell>
        </row>
        <row r="106">
          <cell r="AD106">
            <v>42347</v>
          </cell>
        </row>
        <row r="107">
          <cell r="AD107">
            <v>42348</v>
          </cell>
        </row>
        <row r="108">
          <cell r="AD108">
            <v>42349</v>
          </cell>
        </row>
        <row r="109">
          <cell r="AD109">
            <v>42352</v>
          </cell>
        </row>
        <row r="110">
          <cell r="AD110">
            <v>42353</v>
          </cell>
        </row>
        <row r="111">
          <cell r="AD111">
            <v>42354</v>
          </cell>
        </row>
        <row r="112">
          <cell r="AD112">
            <v>42355</v>
          </cell>
        </row>
        <row r="113">
          <cell r="AD113">
            <v>42356</v>
          </cell>
        </row>
        <row r="114">
          <cell r="AD114">
            <v>42359</v>
          </cell>
        </row>
        <row r="115">
          <cell r="AD115">
            <v>42360</v>
          </cell>
        </row>
        <row r="116">
          <cell r="AD116">
            <v>42361</v>
          </cell>
        </row>
        <row r="117">
          <cell r="AD117">
            <v>42362</v>
          </cell>
        </row>
        <row r="118">
          <cell r="AD118">
            <v>42366</v>
          </cell>
        </row>
        <row r="119">
          <cell r="AD119">
            <v>42367</v>
          </cell>
        </row>
        <row r="120">
          <cell r="AD120">
            <v>42368</v>
          </cell>
        </row>
        <row r="121">
          <cell r="AD121">
            <v>42369</v>
          </cell>
        </row>
        <row r="122">
          <cell r="AD122">
            <v>42373</v>
          </cell>
        </row>
        <row r="123">
          <cell r="AD123">
            <v>42374</v>
          </cell>
        </row>
        <row r="124">
          <cell r="AD124">
            <v>42375</v>
          </cell>
        </row>
        <row r="125">
          <cell r="AD125">
            <v>42376</v>
          </cell>
        </row>
        <row r="126">
          <cell r="AD126">
            <v>42377</v>
          </cell>
        </row>
        <row r="127">
          <cell r="AD127">
            <v>42380</v>
          </cell>
        </row>
        <row r="128">
          <cell r="AD128">
            <v>42381</v>
          </cell>
        </row>
        <row r="129">
          <cell r="AD129">
            <v>42382</v>
          </cell>
        </row>
        <row r="130">
          <cell r="AD130">
            <v>42383</v>
          </cell>
        </row>
        <row r="131">
          <cell r="AD131">
            <v>42384</v>
          </cell>
        </row>
        <row r="132">
          <cell r="AD132">
            <v>42388</v>
          </cell>
        </row>
        <row r="133">
          <cell r="AD133">
            <v>42389</v>
          </cell>
        </row>
        <row r="134">
          <cell r="AD134">
            <v>42390</v>
          </cell>
        </row>
        <row r="135">
          <cell r="AD135">
            <v>42391</v>
          </cell>
        </row>
        <row r="136">
          <cell r="AD136">
            <v>42394</v>
          </cell>
        </row>
        <row r="137">
          <cell r="AD137">
            <v>42395</v>
          </cell>
        </row>
        <row r="138">
          <cell r="AD138">
            <v>42396</v>
          </cell>
        </row>
        <row r="139">
          <cell r="AD139">
            <v>42397</v>
          </cell>
        </row>
        <row r="140">
          <cell r="AD140">
            <v>42398</v>
          </cell>
        </row>
        <row r="141">
          <cell r="AD141">
            <v>42401</v>
          </cell>
        </row>
        <row r="142">
          <cell r="AD142">
            <v>42402</v>
          </cell>
        </row>
        <row r="143">
          <cell r="AD143">
            <v>42403</v>
          </cell>
        </row>
        <row r="144">
          <cell r="AD144">
            <v>42404</v>
          </cell>
        </row>
        <row r="145">
          <cell r="AD145">
            <v>42405</v>
          </cell>
        </row>
        <row r="146">
          <cell r="AD146">
            <v>42408</v>
          </cell>
        </row>
        <row r="147">
          <cell r="AD147">
            <v>42409</v>
          </cell>
        </row>
        <row r="148">
          <cell r="AD148">
            <v>42410</v>
          </cell>
        </row>
        <row r="149">
          <cell r="AD149">
            <v>42411</v>
          </cell>
        </row>
        <row r="150">
          <cell r="AD150">
            <v>42412</v>
          </cell>
        </row>
        <row r="151">
          <cell r="AD151">
            <v>42416</v>
          </cell>
        </row>
        <row r="152">
          <cell r="AD152">
            <v>42417</v>
          </cell>
        </row>
        <row r="153">
          <cell r="AD153">
            <v>42418</v>
          </cell>
        </row>
        <row r="154">
          <cell r="AD154">
            <v>42419</v>
          </cell>
        </row>
        <row r="155">
          <cell r="AD155">
            <v>42422</v>
          </cell>
        </row>
        <row r="156">
          <cell r="AD156">
            <v>42423</v>
          </cell>
        </row>
        <row r="157">
          <cell r="AD157">
            <v>42424</v>
          </cell>
        </row>
        <row r="158">
          <cell r="AD158">
            <v>42425</v>
          </cell>
        </row>
        <row r="159">
          <cell r="AD159">
            <v>42426</v>
          </cell>
        </row>
        <row r="160">
          <cell r="AD160">
            <v>42429</v>
          </cell>
        </row>
        <row r="161">
          <cell r="AD161">
            <v>42430</v>
          </cell>
        </row>
        <row r="162">
          <cell r="AD162">
            <v>42431</v>
          </cell>
        </row>
        <row r="163">
          <cell r="AD163">
            <v>42432</v>
          </cell>
        </row>
        <row r="164">
          <cell r="AD164">
            <v>42433</v>
          </cell>
        </row>
        <row r="165">
          <cell r="AD165">
            <v>42436</v>
          </cell>
        </row>
        <row r="166">
          <cell r="AD166">
            <v>42437</v>
          </cell>
        </row>
        <row r="167">
          <cell r="AD167">
            <v>42438</v>
          </cell>
        </row>
        <row r="168">
          <cell r="AD168">
            <v>42439</v>
          </cell>
        </row>
        <row r="169">
          <cell r="AD169">
            <v>42440</v>
          </cell>
        </row>
        <row r="170">
          <cell r="AD170">
            <v>42443</v>
          </cell>
        </row>
        <row r="171">
          <cell r="AD171">
            <v>42444</v>
          </cell>
        </row>
        <row r="172">
          <cell r="AD172">
            <v>42445</v>
          </cell>
        </row>
        <row r="173">
          <cell r="AD173">
            <v>42446</v>
          </cell>
        </row>
        <row r="174">
          <cell r="AD174">
            <v>42447</v>
          </cell>
        </row>
        <row r="175">
          <cell r="AD175">
            <v>42450</v>
          </cell>
        </row>
        <row r="176">
          <cell r="AD176">
            <v>42451</v>
          </cell>
        </row>
        <row r="177">
          <cell r="AD177">
            <v>42452</v>
          </cell>
        </row>
        <row r="178">
          <cell r="AD178">
            <v>42453</v>
          </cell>
        </row>
        <row r="179">
          <cell r="AD179">
            <v>42457</v>
          </cell>
        </row>
        <row r="180">
          <cell r="AD180">
            <v>42458</v>
          </cell>
        </row>
        <row r="181">
          <cell r="AD181">
            <v>42459</v>
          </cell>
        </row>
        <row r="182">
          <cell r="AD182">
            <v>42460</v>
          </cell>
        </row>
        <row r="183">
          <cell r="AD183">
            <v>42461</v>
          </cell>
        </row>
        <row r="184">
          <cell r="AD184">
            <v>42464</v>
          </cell>
        </row>
        <row r="185">
          <cell r="AD185">
            <v>42465</v>
          </cell>
        </row>
        <row r="186">
          <cell r="AD186">
            <v>42466</v>
          </cell>
        </row>
        <row r="187">
          <cell r="AD187">
            <v>42467</v>
          </cell>
        </row>
        <row r="188">
          <cell r="AD188">
            <v>42468</v>
          </cell>
        </row>
        <row r="189">
          <cell r="AD189">
            <v>42471</v>
          </cell>
        </row>
        <row r="190">
          <cell r="AD190">
            <v>42472</v>
          </cell>
        </row>
        <row r="191">
          <cell r="AD191">
            <v>42473</v>
          </cell>
        </row>
        <row r="192">
          <cell r="AD192">
            <v>42474</v>
          </cell>
        </row>
        <row r="193">
          <cell r="AD193">
            <v>42475</v>
          </cell>
        </row>
        <row r="194">
          <cell r="AD194">
            <v>42478</v>
          </cell>
        </row>
        <row r="195">
          <cell r="AD195">
            <v>42479</v>
          </cell>
        </row>
        <row r="196">
          <cell r="AD196">
            <v>42480</v>
          </cell>
        </row>
        <row r="197">
          <cell r="AD197">
            <v>42481</v>
          </cell>
        </row>
        <row r="198">
          <cell r="AD198">
            <v>42482</v>
          </cell>
        </row>
        <row r="199">
          <cell r="AD199">
            <v>42485</v>
          </cell>
        </row>
        <row r="200">
          <cell r="AD200">
            <v>42486</v>
          </cell>
        </row>
        <row r="201">
          <cell r="AD201">
            <v>42487</v>
          </cell>
        </row>
        <row r="202">
          <cell r="AD202">
            <v>42488</v>
          </cell>
        </row>
        <row r="203">
          <cell r="AD203">
            <v>42489</v>
          </cell>
        </row>
        <row r="204">
          <cell r="AD204">
            <v>42492</v>
          </cell>
        </row>
        <row r="205">
          <cell r="AD205">
            <v>42493</v>
          </cell>
        </row>
        <row r="206">
          <cell r="AD206">
            <v>42494</v>
          </cell>
        </row>
        <row r="207">
          <cell r="AD207">
            <v>42495</v>
          </cell>
        </row>
        <row r="208">
          <cell r="AD208">
            <v>42496</v>
          </cell>
        </row>
        <row r="209">
          <cell r="AD209">
            <v>42499</v>
          </cell>
        </row>
        <row r="210">
          <cell r="AD210">
            <v>42500</v>
          </cell>
        </row>
        <row r="211">
          <cell r="AD211">
            <v>42501</v>
          </cell>
        </row>
        <row r="212">
          <cell r="AD212">
            <v>42502</v>
          </cell>
        </row>
        <row r="213">
          <cell r="AD213">
            <v>42503</v>
          </cell>
        </row>
        <row r="214">
          <cell r="AD214">
            <v>42506</v>
          </cell>
        </row>
        <row r="215">
          <cell r="AD215">
            <v>42507</v>
          </cell>
        </row>
        <row r="216">
          <cell r="AD216">
            <v>42508</v>
          </cell>
        </row>
        <row r="217">
          <cell r="AD217">
            <v>42509</v>
          </cell>
        </row>
        <row r="218">
          <cell r="AD218">
            <v>42510</v>
          </cell>
        </row>
        <row r="219">
          <cell r="AD219">
            <v>42513</v>
          </cell>
        </row>
        <row r="220">
          <cell r="AD220">
            <v>42514</v>
          </cell>
        </row>
        <row r="221">
          <cell r="AD221">
            <v>42515</v>
          </cell>
        </row>
        <row r="222">
          <cell r="AD222">
            <v>42516</v>
          </cell>
        </row>
        <row r="223">
          <cell r="AD223">
            <v>42517</v>
          </cell>
        </row>
        <row r="224">
          <cell r="AD224">
            <v>42521</v>
          </cell>
        </row>
        <row r="225">
          <cell r="AD225">
            <v>42522</v>
          </cell>
        </row>
        <row r="226">
          <cell r="AD226">
            <v>42523</v>
          </cell>
        </row>
        <row r="227">
          <cell r="AD227">
            <v>42524</v>
          </cell>
        </row>
        <row r="228">
          <cell r="AD228">
            <v>42527</v>
          </cell>
        </row>
        <row r="229">
          <cell r="AD229">
            <v>42528</v>
          </cell>
        </row>
        <row r="230">
          <cell r="AD230">
            <v>42529</v>
          </cell>
        </row>
        <row r="231">
          <cell r="AD231">
            <v>42530</v>
          </cell>
        </row>
        <row r="232">
          <cell r="AD232">
            <v>42531</v>
          </cell>
        </row>
        <row r="233">
          <cell r="AD233">
            <v>42534</v>
          </cell>
        </row>
        <row r="234">
          <cell r="AD234">
            <v>42535</v>
          </cell>
        </row>
        <row r="235">
          <cell r="AD235">
            <v>42536</v>
          </cell>
        </row>
        <row r="236">
          <cell r="AD236">
            <v>42537</v>
          </cell>
        </row>
        <row r="237">
          <cell r="AD237">
            <v>42538</v>
          </cell>
        </row>
        <row r="238">
          <cell r="AD238">
            <v>42541</v>
          </cell>
        </row>
        <row r="239">
          <cell r="AD239">
            <v>42542</v>
          </cell>
        </row>
        <row r="240">
          <cell r="AD240">
            <v>42543</v>
          </cell>
        </row>
        <row r="241">
          <cell r="AD241">
            <v>42544</v>
          </cell>
        </row>
        <row r="242">
          <cell r="AD242">
            <v>42545</v>
          </cell>
        </row>
        <row r="243">
          <cell r="AD243">
            <v>42548</v>
          </cell>
        </row>
        <row r="244">
          <cell r="AD244">
            <v>42549</v>
          </cell>
        </row>
        <row r="245">
          <cell r="AD245">
            <v>42550</v>
          </cell>
        </row>
        <row r="246">
          <cell r="AD246">
            <v>42551</v>
          </cell>
        </row>
        <row r="247">
          <cell r="AD247">
            <v>42552</v>
          </cell>
        </row>
        <row r="248">
          <cell r="AD248">
            <v>42556</v>
          </cell>
        </row>
        <row r="249">
          <cell r="AD249">
            <v>42557</v>
          </cell>
        </row>
        <row r="250">
          <cell r="AD250">
            <v>42558</v>
          </cell>
        </row>
        <row r="251">
          <cell r="AD251">
            <v>42559</v>
          </cell>
        </row>
        <row r="252">
          <cell r="AD252">
            <v>42562</v>
          </cell>
        </row>
        <row r="253">
          <cell r="AD253">
            <v>42563</v>
          </cell>
        </row>
        <row r="254">
          <cell r="AD254">
            <v>42564</v>
          </cell>
        </row>
        <row r="255">
          <cell r="AD255">
            <v>42565</v>
          </cell>
        </row>
        <row r="256">
          <cell r="AD256">
            <v>42566</v>
          </cell>
        </row>
        <row r="257">
          <cell r="AD257">
            <v>42569</v>
          </cell>
        </row>
      </sheetData>
      <sheetData sheetId="4" refreshError="1"/>
      <sheetData sheetId="5">
        <row r="14">
          <cell r="A14">
            <v>42205</v>
          </cell>
        </row>
        <row r="15">
          <cell r="A15">
            <v>42206</v>
          </cell>
        </row>
        <row r="16">
          <cell r="A16">
            <v>42207</v>
          </cell>
        </row>
        <row r="17">
          <cell r="A17">
            <v>42208</v>
          </cell>
        </row>
        <row r="18">
          <cell r="A18">
            <v>42209</v>
          </cell>
        </row>
        <row r="19">
          <cell r="A19">
            <v>42212</v>
          </cell>
        </row>
        <row r="20">
          <cell r="A20">
            <v>42213</v>
          </cell>
        </row>
        <row r="21">
          <cell r="A21">
            <v>42214</v>
          </cell>
        </row>
        <row r="22">
          <cell r="A22">
            <v>42215</v>
          </cell>
        </row>
        <row r="23">
          <cell r="A23">
            <v>42216</v>
          </cell>
        </row>
        <row r="24">
          <cell r="A24">
            <v>42219</v>
          </cell>
        </row>
        <row r="25">
          <cell r="A25">
            <v>42220</v>
          </cell>
        </row>
        <row r="26">
          <cell r="A26">
            <v>42221</v>
          </cell>
        </row>
        <row r="27">
          <cell r="A27">
            <v>42222</v>
          </cell>
        </row>
        <row r="28">
          <cell r="A28">
            <v>42223</v>
          </cell>
        </row>
        <row r="29">
          <cell r="A29">
            <v>42226</v>
          </cell>
        </row>
        <row r="30">
          <cell r="A30">
            <v>42227</v>
          </cell>
        </row>
        <row r="31">
          <cell r="A31">
            <v>42228</v>
          </cell>
        </row>
        <row r="32">
          <cell r="A32">
            <v>42229</v>
          </cell>
        </row>
        <row r="33">
          <cell r="A33">
            <v>42230</v>
          </cell>
        </row>
        <row r="34">
          <cell r="A34">
            <v>42233</v>
          </cell>
        </row>
        <row r="35">
          <cell r="A35">
            <v>42234</v>
          </cell>
        </row>
        <row r="36">
          <cell r="A36">
            <v>42235</v>
          </cell>
        </row>
        <row r="37">
          <cell r="A37">
            <v>42236</v>
          </cell>
        </row>
        <row r="38">
          <cell r="A38">
            <v>42237</v>
          </cell>
        </row>
        <row r="39">
          <cell r="A39">
            <v>42240</v>
          </cell>
        </row>
        <row r="40">
          <cell r="A40">
            <v>42241</v>
          </cell>
        </row>
        <row r="41">
          <cell r="A41">
            <v>42242</v>
          </cell>
        </row>
        <row r="42">
          <cell r="A42">
            <v>42243</v>
          </cell>
        </row>
        <row r="43">
          <cell r="A43">
            <v>42244</v>
          </cell>
        </row>
        <row r="44">
          <cell r="A44">
            <v>42247</v>
          </cell>
        </row>
        <row r="45">
          <cell r="A45">
            <v>42248</v>
          </cell>
        </row>
        <row r="46">
          <cell r="A46">
            <v>42249</v>
          </cell>
        </row>
        <row r="47">
          <cell r="A47">
            <v>42250</v>
          </cell>
        </row>
        <row r="48">
          <cell r="A48">
            <v>42251</v>
          </cell>
        </row>
        <row r="49">
          <cell r="A49">
            <v>42255</v>
          </cell>
        </row>
        <row r="50">
          <cell r="A50">
            <v>42256</v>
          </cell>
        </row>
        <row r="51">
          <cell r="A51">
            <v>42257</v>
          </cell>
        </row>
        <row r="52">
          <cell r="A52">
            <v>42258</v>
          </cell>
        </row>
        <row r="53">
          <cell r="A53">
            <v>42261</v>
          </cell>
        </row>
        <row r="54">
          <cell r="A54">
            <v>42262</v>
          </cell>
        </row>
        <row r="55">
          <cell r="A55">
            <v>42263</v>
          </cell>
        </row>
        <row r="56">
          <cell r="A56">
            <v>42264</v>
          </cell>
        </row>
        <row r="57">
          <cell r="A57">
            <v>42265</v>
          </cell>
        </row>
        <row r="58">
          <cell r="A58">
            <v>42268</v>
          </cell>
        </row>
        <row r="59">
          <cell r="A59">
            <v>42269</v>
          </cell>
        </row>
        <row r="60">
          <cell r="A60">
            <v>42270</v>
          </cell>
        </row>
        <row r="61">
          <cell r="A61">
            <v>42271</v>
          </cell>
        </row>
        <row r="62">
          <cell r="A62">
            <v>42272</v>
          </cell>
        </row>
        <row r="63">
          <cell r="A63">
            <v>42275</v>
          </cell>
        </row>
        <row r="64">
          <cell r="A64">
            <v>42276</v>
          </cell>
        </row>
        <row r="65">
          <cell r="A65">
            <v>42277</v>
          </cell>
        </row>
        <row r="66">
          <cell r="A66">
            <v>42278</v>
          </cell>
        </row>
        <row r="67">
          <cell r="A67">
            <v>42279</v>
          </cell>
        </row>
        <row r="68">
          <cell r="A68">
            <v>42282</v>
          </cell>
        </row>
        <row r="69">
          <cell r="A69">
            <v>42283</v>
          </cell>
        </row>
        <row r="70">
          <cell r="A70">
            <v>42284</v>
          </cell>
        </row>
        <row r="71">
          <cell r="A71">
            <v>42285</v>
          </cell>
        </row>
        <row r="72">
          <cell r="A72">
            <v>42286</v>
          </cell>
        </row>
        <row r="73">
          <cell r="A73">
            <v>42289</v>
          </cell>
        </row>
        <row r="74">
          <cell r="A74">
            <v>42290</v>
          </cell>
        </row>
        <row r="75">
          <cell r="A75">
            <v>42291</v>
          </cell>
        </row>
        <row r="76">
          <cell r="A76">
            <v>42292</v>
          </cell>
        </row>
        <row r="77">
          <cell r="A77">
            <v>42293</v>
          </cell>
        </row>
        <row r="78">
          <cell r="A78">
            <v>42296</v>
          </cell>
        </row>
        <row r="79">
          <cell r="A79">
            <v>42297</v>
          </cell>
        </row>
        <row r="80">
          <cell r="A80">
            <v>42298</v>
          </cell>
        </row>
        <row r="81">
          <cell r="A81">
            <v>42299</v>
          </cell>
        </row>
        <row r="82">
          <cell r="A82">
            <v>42300</v>
          </cell>
        </row>
        <row r="83">
          <cell r="A83">
            <v>42303</v>
          </cell>
        </row>
        <row r="84">
          <cell r="A84">
            <v>42304</v>
          </cell>
        </row>
        <row r="85">
          <cell r="A85">
            <v>42305</v>
          </cell>
        </row>
        <row r="86">
          <cell r="A86">
            <v>42306</v>
          </cell>
        </row>
        <row r="87">
          <cell r="A87">
            <v>42307</v>
          </cell>
        </row>
        <row r="88">
          <cell r="A88">
            <v>42310</v>
          </cell>
        </row>
        <row r="89">
          <cell r="A89">
            <v>42311</v>
          </cell>
        </row>
        <row r="90">
          <cell r="A90">
            <v>42312</v>
          </cell>
        </row>
        <row r="91">
          <cell r="A91">
            <v>42313</v>
          </cell>
        </row>
        <row r="92">
          <cell r="A92">
            <v>42314</v>
          </cell>
        </row>
        <row r="93">
          <cell r="A93">
            <v>42317</v>
          </cell>
        </row>
        <row r="94">
          <cell r="A94">
            <v>42318</v>
          </cell>
        </row>
        <row r="95">
          <cell r="A95">
            <v>42319</v>
          </cell>
        </row>
        <row r="96">
          <cell r="A96">
            <v>42320</v>
          </cell>
        </row>
        <row r="97">
          <cell r="A97">
            <v>42321</v>
          </cell>
        </row>
        <row r="98">
          <cell r="A98">
            <v>42324</v>
          </cell>
        </row>
        <row r="99">
          <cell r="A99">
            <v>42325</v>
          </cell>
        </row>
        <row r="100">
          <cell r="A100">
            <v>42326</v>
          </cell>
        </row>
        <row r="101">
          <cell r="A101">
            <v>42327</v>
          </cell>
        </row>
        <row r="102">
          <cell r="A102">
            <v>42328</v>
          </cell>
        </row>
        <row r="103">
          <cell r="A103">
            <v>42331</v>
          </cell>
        </row>
        <row r="104">
          <cell r="A104">
            <v>42332</v>
          </cell>
        </row>
        <row r="105">
          <cell r="A105">
            <v>42333</v>
          </cell>
        </row>
        <row r="106">
          <cell r="A106">
            <v>42335</v>
          </cell>
        </row>
        <row r="107">
          <cell r="A107">
            <v>42338</v>
          </cell>
        </row>
        <row r="108">
          <cell r="A108">
            <v>42339</v>
          </cell>
        </row>
        <row r="109">
          <cell r="A109">
            <v>42340</v>
          </cell>
        </row>
        <row r="110">
          <cell r="A110">
            <v>42341</v>
          </cell>
        </row>
        <row r="111">
          <cell r="A111">
            <v>42342</v>
          </cell>
        </row>
        <row r="112">
          <cell r="A112">
            <v>42345</v>
          </cell>
        </row>
        <row r="113">
          <cell r="A113">
            <v>42346</v>
          </cell>
        </row>
        <row r="114">
          <cell r="A114">
            <v>42347</v>
          </cell>
        </row>
        <row r="115">
          <cell r="A115">
            <v>42348</v>
          </cell>
        </row>
        <row r="116">
          <cell r="A116">
            <v>42349</v>
          </cell>
        </row>
        <row r="117">
          <cell r="A117">
            <v>42352</v>
          </cell>
        </row>
        <row r="118">
          <cell r="A118">
            <v>42353</v>
          </cell>
        </row>
        <row r="119">
          <cell r="A119">
            <v>42354</v>
          </cell>
        </row>
        <row r="120">
          <cell r="A120">
            <v>42355</v>
          </cell>
        </row>
        <row r="121">
          <cell r="A121">
            <v>42356</v>
          </cell>
        </row>
        <row r="122">
          <cell r="A122">
            <v>42359</v>
          </cell>
        </row>
        <row r="123">
          <cell r="A123">
            <v>42360</v>
          </cell>
        </row>
        <row r="124">
          <cell r="A124">
            <v>42361</v>
          </cell>
        </row>
        <row r="125">
          <cell r="A125">
            <v>42362</v>
          </cell>
        </row>
        <row r="126">
          <cell r="A126">
            <v>42366</v>
          </cell>
        </row>
        <row r="127">
          <cell r="A127">
            <v>42367</v>
          </cell>
        </row>
        <row r="128">
          <cell r="A128">
            <v>42368</v>
          </cell>
        </row>
        <row r="129">
          <cell r="A129">
            <v>42369</v>
          </cell>
        </row>
        <row r="130">
          <cell r="A130">
            <v>42373</v>
          </cell>
        </row>
        <row r="131">
          <cell r="A131">
            <v>42374</v>
          </cell>
        </row>
        <row r="132">
          <cell r="A132">
            <v>42375</v>
          </cell>
        </row>
        <row r="133">
          <cell r="A133">
            <v>42376</v>
          </cell>
        </row>
        <row r="134">
          <cell r="A134">
            <v>42377</v>
          </cell>
        </row>
        <row r="135">
          <cell r="A135">
            <v>42380</v>
          </cell>
        </row>
        <row r="136">
          <cell r="A136">
            <v>42381</v>
          </cell>
        </row>
        <row r="137">
          <cell r="A137">
            <v>42382</v>
          </cell>
        </row>
        <row r="138">
          <cell r="A138">
            <v>42383</v>
          </cell>
        </row>
        <row r="139">
          <cell r="A139">
            <v>42384</v>
          </cell>
        </row>
        <row r="140">
          <cell r="A140">
            <v>42388</v>
          </cell>
        </row>
        <row r="141">
          <cell r="A141">
            <v>42389</v>
          </cell>
        </row>
        <row r="142">
          <cell r="A142">
            <v>42390</v>
          </cell>
        </row>
        <row r="143">
          <cell r="A143">
            <v>42391</v>
          </cell>
        </row>
        <row r="144">
          <cell r="A144">
            <v>42394</v>
          </cell>
        </row>
        <row r="145">
          <cell r="A145">
            <v>42395</v>
          </cell>
        </row>
        <row r="146">
          <cell r="A146">
            <v>42396</v>
          </cell>
        </row>
        <row r="147">
          <cell r="A147">
            <v>42397</v>
          </cell>
        </row>
        <row r="148">
          <cell r="A148">
            <v>42398</v>
          </cell>
        </row>
        <row r="149">
          <cell r="A149">
            <v>42401</v>
          </cell>
        </row>
        <row r="150">
          <cell r="A150">
            <v>42402</v>
          </cell>
        </row>
        <row r="151">
          <cell r="A151">
            <v>42403</v>
          </cell>
        </row>
        <row r="152">
          <cell r="A152">
            <v>42404</v>
          </cell>
        </row>
        <row r="153">
          <cell r="A153">
            <v>42405</v>
          </cell>
        </row>
        <row r="154">
          <cell r="A154">
            <v>42408</v>
          </cell>
        </row>
        <row r="155">
          <cell r="A155">
            <v>42409</v>
          </cell>
        </row>
        <row r="156">
          <cell r="A156">
            <v>42410</v>
          </cell>
        </row>
        <row r="157">
          <cell r="A157">
            <v>42411</v>
          </cell>
        </row>
        <row r="158">
          <cell r="A158">
            <v>42412</v>
          </cell>
        </row>
        <row r="159">
          <cell r="A159">
            <v>42416</v>
          </cell>
        </row>
        <row r="160">
          <cell r="A160">
            <v>42417</v>
          </cell>
        </row>
        <row r="161">
          <cell r="A161">
            <v>42418</v>
          </cell>
        </row>
        <row r="162">
          <cell r="A162">
            <v>42419</v>
          </cell>
        </row>
        <row r="163">
          <cell r="A163">
            <v>42422</v>
          </cell>
        </row>
        <row r="164">
          <cell r="A164">
            <v>42423</v>
          </cell>
        </row>
        <row r="165">
          <cell r="A165">
            <v>42424</v>
          </cell>
        </row>
        <row r="166">
          <cell r="A166">
            <v>42425</v>
          </cell>
        </row>
        <row r="167">
          <cell r="A167">
            <v>42426</v>
          </cell>
        </row>
        <row r="168">
          <cell r="A168">
            <v>42429</v>
          </cell>
        </row>
        <row r="169">
          <cell r="A169">
            <v>42430</v>
          </cell>
        </row>
        <row r="170">
          <cell r="A170">
            <v>42431</v>
          </cell>
        </row>
        <row r="171">
          <cell r="A171">
            <v>42432</v>
          </cell>
        </row>
        <row r="172">
          <cell r="A172">
            <v>42433</v>
          </cell>
        </row>
        <row r="173">
          <cell r="A173">
            <v>42436</v>
          </cell>
        </row>
        <row r="174">
          <cell r="A174">
            <v>42437</v>
          </cell>
        </row>
        <row r="175">
          <cell r="A175">
            <v>42438</v>
          </cell>
        </row>
        <row r="176">
          <cell r="A176">
            <v>42439</v>
          </cell>
        </row>
        <row r="177">
          <cell r="A177">
            <v>42440</v>
          </cell>
        </row>
        <row r="178">
          <cell r="A178">
            <v>42443</v>
          </cell>
        </row>
        <row r="179">
          <cell r="A179">
            <v>42444</v>
          </cell>
        </row>
        <row r="180">
          <cell r="A180">
            <v>42445</v>
          </cell>
        </row>
        <row r="181">
          <cell r="A181">
            <v>42446</v>
          </cell>
        </row>
        <row r="182">
          <cell r="A182">
            <v>42447</v>
          </cell>
        </row>
        <row r="183">
          <cell r="A183">
            <v>42450</v>
          </cell>
        </row>
        <row r="184">
          <cell r="A184">
            <v>42451</v>
          </cell>
        </row>
        <row r="185">
          <cell r="A185">
            <v>42452</v>
          </cell>
        </row>
        <row r="186">
          <cell r="A186">
            <v>42453</v>
          </cell>
        </row>
        <row r="187">
          <cell r="A187">
            <v>42457</v>
          </cell>
        </row>
        <row r="188">
          <cell r="A188">
            <v>42458</v>
          </cell>
        </row>
        <row r="189">
          <cell r="A189">
            <v>42459</v>
          </cell>
        </row>
        <row r="190">
          <cell r="A190">
            <v>42460</v>
          </cell>
        </row>
        <row r="191">
          <cell r="A191">
            <v>42461</v>
          </cell>
        </row>
        <row r="192">
          <cell r="A192">
            <v>42464</v>
          </cell>
        </row>
        <row r="193">
          <cell r="A193">
            <v>42465</v>
          </cell>
        </row>
        <row r="194">
          <cell r="A194">
            <v>42466</v>
          </cell>
        </row>
        <row r="195">
          <cell r="A195">
            <v>42467</v>
          </cell>
        </row>
        <row r="196">
          <cell r="A196">
            <v>42468</v>
          </cell>
        </row>
        <row r="197">
          <cell r="A197">
            <v>42471</v>
          </cell>
        </row>
        <row r="198">
          <cell r="A198">
            <v>42472</v>
          </cell>
        </row>
        <row r="199">
          <cell r="A199">
            <v>42473</v>
          </cell>
        </row>
        <row r="200">
          <cell r="A200">
            <v>42474</v>
          </cell>
        </row>
        <row r="201">
          <cell r="A201">
            <v>42475</v>
          </cell>
        </row>
        <row r="202">
          <cell r="A202">
            <v>42478</v>
          </cell>
        </row>
        <row r="203">
          <cell r="A203">
            <v>42479</v>
          </cell>
        </row>
        <row r="204">
          <cell r="A204">
            <v>42480</v>
          </cell>
        </row>
        <row r="205">
          <cell r="A205">
            <v>42481</v>
          </cell>
        </row>
        <row r="206">
          <cell r="A206">
            <v>42482</v>
          </cell>
        </row>
        <row r="207">
          <cell r="A207">
            <v>42485</v>
          </cell>
        </row>
        <row r="208">
          <cell r="A208">
            <v>42486</v>
          </cell>
        </row>
        <row r="209">
          <cell r="A209">
            <v>42487</v>
          </cell>
        </row>
        <row r="210">
          <cell r="A210">
            <v>42488</v>
          </cell>
        </row>
        <row r="211">
          <cell r="A211">
            <v>42489</v>
          </cell>
        </row>
        <row r="212">
          <cell r="A212">
            <v>42492</v>
          </cell>
        </row>
        <row r="213">
          <cell r="A213">
            <v>42493</v>
          </cell>
        </row>
        <row r="214">
          <cell r="A214">
            <v>42494</v>
          </cell>
        </row>
        <row r="215">
          <cell r="A215">
            <v>42495</v>
          </cell>
        </row>
        <row r="216">
          <cell r="A216">
            <v>42496</v>
          </cell>
        </row>
        <row r="217">
          <cell r="A217">
            <v>42499</v>
          </cell>
        </row>
        <row r="218">
          <cell r="A218">
            <v>42500</v>
          </cell>
        </row>
        <row r="219">
          <cell r="A219">
            <v>42501</v>
          </cell>
        </row>
        <row r="220">
          <cell r="A220">
            <v>42502</v>
          </cell>
        </row>
        <row r="221">
          <cell r="A221">
            <v>42503</v>
          </cell>
        </row>
        <row r="222">
          <cell r="A222">
            <v>42506</v>
          </cell>
        </row>
        <row r="223">
          <cell r="A223">
            <v>42507</v>
          </cell>
        </row>
        <row r="224">
          <cell r="A224">
            <v>42508</v>
          </cell>
        </row>
        <row r="225">
          <cell r="A225">
            <v>42509</v>
          </cell>
        </row>
        <row r="226">
          <cell r="A226">
            <v>42510</v>
          </cell>
        </row>
        <row r="227">
          <cell r="A227">
            <v>42513</v>
          </cell>
        </row>
        <row r="228">
          <cell r="A228">
            <v>42514</v>
          </cell>
        </row>
        <row r="229">
          <cell r="A229">
            <v>42515</v>
          </cell>
        </row>
        <row r="230">
          <cell r="A230">
            <v>42516</v>
          </cell>
        </row>
        <row r="231">
          <cell r="A231">
            <v>42517</v>
          </cell>
        </row>
        <row r="232">
          <cell r="A232">
            <v>42521</v>
          </cell>
        </row>
        <row r="233">
          <cell r="A233">
            <v>42522</v>
          </cell>
        </row>
        <row r="234">
          <cell r="A234">
            <v>42523</v>
          </cell>
        </row>
        <row r="235">
          <cell r="A235">
            <v>42524</v>
          </cell>
        </row>
        <row r="236">
          <cell r="A236">
            <v>42527</v>
          </cell>
        </row>
        <row r="237">
          <cell r="A237">
            <v>42528</v>
          </cell>
        </row>
        <row r="238">
          <cell r="A238">
            <v>42529</v>
          </cell>
        </row>
        <row r="239">
          <cell r="A239">
            <v>42530</v>
          </cell>
        </row>
        <row r="240">
          <cell r="A240">
            <v>42531</v>
          </cell>
        </row>
        <row r="241">
          <cell r="A241">
            <v>42534</v>
          </cell>
        </row>
        <row r="242">
          <cell r="A242">
            <v>42535</v>
          </cell>
        </row>
        <row r="243">
          <cell r="A243">
            <v>42536</v>
          </cell>
        </row>
        <row r="244">
          <cell r="A244">
            <v>42537</v>
          </cell>
        </row>
        <row r="245">
          <cell r="A245">
            <v>42538</v>
          </cell>
        </row>
        <row r="246">
          <cell r="A246">
            <v>42541</v>
          </cell>
        </row>
        <row r="247">
          <cell r="A247">
            <v>42542</v>
          </cell>
        </row>
        <row r="248">
          <cell r="A248">
            <v>42543</v>
          </cell>
        </row>
        <row r="249">
          <cell r="A249">
            <v>42544</v>
          </cell>
        </row>
        <row r="250">
          <cell r="A250">
            <v>42545</v>
          </cell>
        </row>
        <row r="251">
          <cell r="A251">
            <v>42548</v>
          </cell>
        </row>
        <row r="252">
          <cell r="A252">
            <v>42549</v>
          </cell>
        </row>
        <row r="253">
          <cell r="A253">
            <v>42550</v>
          </cell>
        </row>
        <row r="254">
          <cell r="A254">
            <v>42551</v>
          </cell>
        </row>
        <row r="255">
          <cell r="A255">
            <v>42552</v>
          </cell>
        </row>
        <row r="256">
          <cell r="A256">
            <v>42556</v>
          </cell>
        </row>
        <row r="257">
          <cell r="A257">
            <v>42557</v>
          </cell>
        </row>
        <row r="258">
          <cell r="A258">
            <v>42558</v>
          </cell>
        </row>
        <row r="259">
          <cell r="A259">
            <v>42559</v>
          </cell>
        </row>
        <row r="260">
          <cell r="A260">
            <v>42562</v>
          </cell>
        </row>
        <row r="261">
          <cell r="A261">
            <v>42563</v>
          </cell>
        </row>
        <row r="262">
          <cell r="A262">
            <v>42564</v>
          </cell>
        </row>
        <row r="263">
          <cell r="A263">
            <v>42565</v>
          </cell>
        </row>
        <row r="264">
          <cell r="A264">
            <v>42566</v>
          </cell>
        </row>
        <row r="265">
          <cell r="A265">
            <v>42569</v>
          </cell>
        </row>
      </sheetData>
      <sheetData sheetId="6" refreshError="1"/>
      <sheetData sheetId="7" refreshError="1"/>
      <sheetData sheetId="8" refreshError="1"/>
      <sheetData sheetId="9" refreshError="1"/>
      <sheetData sheetId="1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RevPerLine vs FCST"/>
      <sheetName val="RevPerLine vs Plan"/>
      <sheetName val="Chart"/>
      <sheetName val="OldChart"/>
      <sheetName val="Sheet2"/>
      <sheetName val="Model"/>
      <sheetName val="Compensation"/>
      <sheetName val="Revenue%20per%20Line.xls"/>
      <sheetName val="Revenue per Line"/>
      <sheetName val="4"/>
      <sheetName val="CF (Combined)"/>
      <sheetName val="IS (Combin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S1201"/>
      <sheetName val="#REF"/>
      <sheetName val="Sales Graph"/>
      <sheetName val="Donation Graph"/>
      <sheetName val="Net Income Graph"/>
      <sheetName val="Custom Chart"/>
      <sheetName val="Index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ly Summary"/>
      <sheetName val="Monthly Summary"/>
      <sheetName val="Customer Pipeline"/>
      <sheetName val="Assumptions"/>
      <sheetName val="MODEL"/>
      <sheetName val="CRANES"/>
      <sheetName val="HOUSTON"/>
      <sheetName val="PUMPS"/>
      <sheetName val="COGS &amp; SG&amp;A"/>
      <sheetName val="Yearly Historical Financials"/>
      <sheetName val="Historical Monthly P&amp;L"/>
      <sheetName val="Historical Monthly BS"/>
      <sheetName val="Net Income Graph"/>
    </sheetNames>
    <sheetDataSet>
      <sheetData sheetId="0"/>
      <sheetData sheetId="1">
        <row r="40">
          <cell r="BU40">
            <v>0</v>
          </cell>
        </row>
      </sheetData>
      <sheetData sheetId="2"/>
      <sheetData sheetId="3">
        <row r="17">
          <cell r="E17" t="str">
            <v>BASE CASE</v>
          </cell>
        </row>
      </sheetData>
      <sheetData sheetId="4"/>
      <sheetData sheetId="5"/>
      <sheetData sheetId="6"/>
      <sheetData sheetId="7"/>
      <sheetData sheetId="8"/>
      <sheetData sheetId="9">
        <row r="59">
          <cell r="C59">
            <v>28734</v>
          </cell>
        </row>
      </sheetData>
      <sheetData sheetId="10"/>
      <sheetData sheetId="11"/>
      <sheetData sheetId="1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ER5"/>
    </sheetNames>
    <definedNames>
      <definedName name="CreateTable"/>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 Sales 1996"/>
      <sheetName val="Net Sales 1997"/>
      <sheetName val="1997 Quarters"/>
      <sheetName val="Net Sales 1998"/>
      <sheetName val="1998 Quarters"/>
      <sheetName val="1998 Foreign Currency"/>
      <sheetName val="Net Sales 1999"/>
      <sheetName val="1999 Quarters"/>
      <sheetName val="1999 EVA"/>
      <sheetName val="1999 Foreign Currency"/>
      <sheetName val="Net Sales 2000"/>
      <sheetName val="2000 Quarters"/>
      <sheetName val="2000 Foreign Currency"/>
      <sheetName val="2000 EVA"/>
      <sheetName val="Net Sales 2001"/>
      <sheetName val="2001 Quarters"/>
      <sheetName val="2001 Foreign Currency"/>
      <sheetName val="2001 EVA"/>
      <sheetName val="EVA Matrix"/>
      <sheetName val="Global &amp; Local EVA Accrual 2001"/>
      <sheetName val="Est Detail EVA Accrual 2001"/>
      <sheetName val="Est 2001 Associate Bonus"/>
      <sheetName val="Net Sales 2002"/>
      <sheetName val="2002 Quarters"/>
      <sheetName val="2002 Foreign Currency"/>
      <sheetName val="2002 EVA"/>
      <sheetName val="2002 EVA Matrix"/>
      <sheetName val="2002  EVA Accrual"/>
      <sheetName val="Est Detail EVA Accrual 2002"/>
      <sheetName val="Est 2002 Associate Bonus"/>
      <sheetName val="2002 Open Items"/>
      <sheetName val="Plus Minus Summary"/>
      <sheetName val="June Variances"/>
      <sheetName val="July Variances"/>
      <sheetName val="Aug Variances"/>
      <sheetName val="Sept Variances"/>
      <sheetName val="Oct Variances"/>
      <sheetName val="Nov Variances"/>
      <sheetName val="Dec Variances"/>
      <sheetName val="Net Sales 2003"/>
      <sheetName val="2003 Quarters"/>
      <sheetName val="2003 Foreign Currency"/>
      <sheetName val="2003 EVA"/>
      <sheetName val="2003 EVA Matrix"/>
      <sheetName val="2003  EVA Accrual"/>
      <sheetName val="Restricted Stock"/>
      <sheetName val="Est Detail EVA Accrual 2003"/>
      <sheetName val="Est 2003 Associate Bonus"/>
      <sheetName val="Competitors"/>
      <sheetName val="Jan Variances"/>
      <sheetName val="Feb Variances"/>
      <sheetName val="Mar Variances"/>
      <sheetName val="Apr Variances"/>
      <sheetName val="May Variances"/>
      <sheetName val="June 04 Variances"/>
      <sheetName val="July 04 Variances"/>
      <sheetName val="Aug 04 Variances"/>
      <sheetName val="Sep 04 Variances"/>
      <sheetName val="Oct 04 Variances"/>
      <sheetName val="Nov 04 Variances"/>
      <sheetName val="Dec 04 Variances"/>
      <sheetName val="Old 2005 Bonus Accrual"/>
      <sheetName val="2004 Total BOS-OMX"/>
      <sheetName val="Net Sales 2004"/>
      <sheetName val="2004 Quarters"/>
      <sheetName val="2004 Foreign Currency"/>
      <sheetName val="2004 EVA Matrix"/>
      <sheetName val="2004 Bonus Matrix"/>
      <sheetName val="2004 Bonus Accrual"/>
      <sheetName val="2004 Open Items"/>
      <sheetName val="2005 OMX Inc"/>
      <sheetName val="2005 OMX-BCC"/>
      <sheetName val="Per 7 Variances"/>
      <sheetName val="Per 8 Variances"/>
      <sheetName val="Per 9 Variances"/>
      <sheetName val="Per 10 Variances"/>
      <sheetName val="Per 11 Variances"/>
      <sheetName val="Per 12 2005 Open Items"/>
      <sheetName val="Per 12 Variances"/>
      <sheetName val="2005 Bonus Summary"/>
      <sheetName val="STI Calculations"/>
      <sheetName val="2005 Bonus Accrual"/>
      <sheetName val="2005 Open Items"/>
      <sheetName val="2005 Total OMX"/>
      <sheetName val="Net Sales 2005"/>
      <sheetName val="2005 Quarters"/>
      <sheetName val="2005 Foreign Currency"/>
      <sheetName val="Per 1 Variances"/>
      <sheetName val="Per 2 Variances"/>
      <sheetName val="Per 3 Variances"/>
      <sheetName val="Avg Daily Sales"/>
      <sheetName val="Net Sales 2006"/>
      <sheetName val="2006 Quarters"/>
      <sheetName val="2006 Foreign Currency"/>
    </sheetNames>
    <sheetDataSet>
      <sheetData sheetId="0" refreshError="1">
        <row r="1">
          <cell r="AR1" t="str">
            <v>BOISE CASCADE OFFICE PRODUCTS</v>
          </cell>
        </row>
        <row r="7">
          <cell r="A7" t="str">
            <v>JAN</v>
          </cell>
          <cell r="D7">
            <v>2.5545454545454547</v>
          </cell>
          <cell r="G7">
            <v>2.8318181818181816</v>
          </cell>
          <cell r="J7">
            <v>2.8449999999999998</v>
          </cell>
        </row>
        <row r="8">
          <cell r="A8" t="str">
            <v>FEB</v>
          </cell>
          <cell r="D8">
            <v>2.31</v>
          </cell>
          <cell r="G8">
            <v>2.5649999999999999</v>
          </cell>
          <cell r="J8">
            <v>2.59</v>
          </cell>
        </row>
        <row r="9">
          <cell r="A9" t="str">
            <v>MAR</v>
          </cell>
          <cell r="D9">
            <v>2.3380952380952382</v>
          </cell>
          <cell r="G9">
            <v>2.5136363636363637</v>
          </cell>
          <cell r="J9">
            <v>2.6217391304347823</v>
          </cell>
        </row>
        <row r="10">
          <cell r="A10" t="str">
            <v>APR</v>
          </cell>
          <cell r="D10">
            <v>2.2409090909090907</v>
          </cell>
          <cell r="G10">
            <v>2.3545454545454545</v>
          </cell>
          <cell r="J10">
            <v>2.5045454545454544</v>
          </cell>
        </row>
        <row r="11">
          <cell r="A11" t="str">
            <v>MAY</v>
          </cell>
          <cell r="D11">
            <v>2.2409090909090907</v>
          </cell>
          <cell r="G11">
            <v>2.3600000000000003</v>
          </cell>
          <cell r="J11">
            <v>2.5590950000000001</v>
          </cell>
        </row>
        <row r="12">
          <cell r="A12" t="str">
            <v>JUN</v>
          </cell>
          <cell r="D12">
            <v>2.2850000000000001</v>
          </cell>
          <cell r="G12">
            <v>2.3590909090909089</v>
          </cell>
          <cell r="J12">
            <v>2.5378000000000003</v>
          </cell>
        </row>
        <row r="13">
          <cell r="A13" t="str">
            <v>JUL</v>
          </cell>
          <cell r="D13">
            <v>2.2590909090909093</v>
          </cell>
          <cell r="G13">
            <v>2.3818181818181818</v>
          </cell>
        </row>
        <row r="14">
          <cell r="A14" t="str">
            <v>AUG</v>
          </cell>
          <cell r="D14">
            <v>2.3318181818181816</v>
          </cell>
          <cell r="G14">
            <v>2.3714285714285714</v>
          </cell>
        </row>
        <row r="15">
          <cell r="A15" t="str">
            <v>SEP</v>
          </cell>
          <cell r="D15">
            <v>2.4300000000000002</v>
          </cell>
          <cell r="G15">
            <v>2.5</v>
          </cell>
        </row>
        <row r="16">
          <cell r="A16" t="str">
            <v>OCT</v>
          </cell>
          <cell r="D16">
            <v>2.4695652173913043</v>
          </cell>
          <cell r="G16">
            <v>2.6090909090909089</v>
          </cell>
        </row>
        <row r="17">
          <cell r="A17" t="str">
            <v>NOV</v>
          </cell>
          <cell r="D17">
            <v>2.5315789473684212</v>
          </cell>
          <cell r="G17">
            <v>2.6578947368421053</v>
          </cell>
        </row>
        <row r="18">
          <cell r="A18" t="str">
            <v>DEC</v>
          </cell>
          <cell r="D18">
            <v>2.33</v>
          </cell>
          <cell r="G18">
            <v>2.5809523809523811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Financials"/>
      <sheetName val="Monthly P&amp;L"/>
      <sheetName val="Monthly BS"/>
      <sheetName val="LT Debt Details"/>
      <sheetName val="LT Debt Schedule"/>
      <sheetName val="2015 Customers"/>
      <sheetName val="2014 Customers"/>
      <sheetName val="2013 Customers"/>
      <sheetName val="2012 Customers"/>
      <sheetName val="LT Debt - Trucks"/>
      <sheetName val="LT Debt - Cranes"/>
      <sheetName val="Fixed Assets"/>
      <sheetName val="Payroll"/>
      <sheetName val="Depreciation"/>
      <sheetName val="CapEx"/>
      <sheetName val="Equipment"/>
      <sheetName val="Rev, EBITDA, Margin"/>
      <sheetName val="Adj. EBITDA"/>
      <sheetName val="Quarterly Margin"/>
      <sheetName val="Monthly Rev_EBITDA Trend"/>
      <sheetName val="Leverage Chart"/>
      <sheetName val="Interest Coverage Chart"/>
      <sheetName val="Monthly Revenue History"/>
      <sheetName val="Fleet Size"/>
      <sheetName val="Fleet Utilization"/>
      <sheetName val="Gross PP&amp;E Chart"/>
      <sheetName val="LT Crane Debt Chart"/>
      <sheetName val="Benchmark Depreciation"/>
      <sheetName val="Fleet_by_End Market"/>
      <sheetName val="Crane Utilization"/>
      <sheetName val="Top Customers Chart"/>
      <sheetName val="Operating Segments"/>
      <sheetName val="AR Chart"/>
      <sheetName val="Rev &amp; EBITDA Chart"/>
      <sheetName val="Revenue Chart"/>
      <sheetName val="EBITDA Chart"/>
      <sheetName val="NWC Chart"/>
      <sheetName val="FCF Chart"/>
      <sheetName val="RevByService"/>
    </sheetNames>
    <sheetDataSet>
      <sheetData sheetId="0">
        <row r="26">
          <cell r="B26" t="str">
            <v>CIRCLE 8 FLUID SERVICES,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ESTE"/>
      <sheetName val="TUXTLA"/>
      <sheetName val="STAFF"/>
      <sheetName val="WH"/>
      <sheetName val="NICARAGUA"/>
      <sheetName val="HAITI"/>
      <sheetName val="WH TOTAL"/>
      <sheetName val="CAY"/>
      <sheetName val="IAY"/>
      <sheetName val="AYAZ"/>
      <sheetName val="ELIM"/>
      <sheetName val="CONS"/>
      <sheetName val="VTAS. CM"/>
      <sheetName val="EEFF96M"/>
      <sheetName val="COC0197"/>
      <sheetName val="CASHF"/>
      <sheetName val="#REF"/>
      <sheetName val="BASE ESTIMADO 3~6'03"/>
      <sheetName val="INICIAL"/>
      <sheetName val="MZO-08"/>
      <sheetName val="detalle"/>
      <sheetName val="ago3"/>
      <sheetName val="jul6"/>
      <sheetName val="Macro1"/>
      <sheetName val="SALES"/>
      <sheetName val="V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8 - International Buyers Conta"/>
      <sheetName val="LBO"/>
      <sheetName val="New BS Detail"/>
    </sheetNames>
    <sheetDataSet>
      <sheetData sheetId="0" refreshError="1"/>
      <sheetData sheetId="1" refreshError="1"/>
      <sheetData sheetId="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nal"/>
      <sheetName val="Zurich"/>
      <sheetName val="December Balance Sheet Fcst"/>
      <sheetName val="Income Statement"/>
      <sheetName val="Sheet2"/>
      <sheetName val="TIND_CC1"/>
      <sheetName val="Transaction Assumptions"/>
      <sheetName val="Control"/>
      <sheetName val="Account data - Petaluma"/>
      <sheetName val="Taxes"/>
      <sheetName val="RevSum"/>
      <sheetName val="TrialBalance-Mon"/>
      <sheetName val="Assumptions"/>
      <sheetName val="ic"/>
      <sheetName val="3_13INV (2)"/>
      <sheetName val="Old Genc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IQHiddenCacheSheet"/>
      <sheetName val="Instructions"/>
      <sheetName val="Custom Index"/>
      <sheetName val="Custom Chart"/>
      <sheetName val="Chart Data"/>
      <sheetName val="Index Data"/>
      <sheetName val="New BS Detail"/>
      <sheetName val="LBO DRAFT"/>
    </sheetNames>
    <sheetDataSet>
      <sheetData sheetId="0" refreshError="1"/>
      <sheetData sheetId="1" refreshError="1"/>
      <sheetData sheetId="2">
        <row r="4">
          <cell r="P4" t="str">
            <v>Trading Companies &amp; Distributors</v>
          </cell>
          <cell r="Q4" t="str">
            <v>Industrial Conglomerates</v>
          </cell>
          <cell r="R4" t="str">
            <v>Machinery</v>
          </cell>
          <cell r="S4" t="str">
            <v>Diversfied Chemicals</v>
          </cell>
          <cell r="T4" t="str">
            <v>Environmental &amp; Facilities Services</v>
          </cell>
          <cell r="U4" t="str">
            <v>Pumps and Pumping Equipment</v>
          </cell>
          <cell r="V4" t="str">
            <v>Construction &amp; Engineering</v>
          </cell>
          <cell r="W4" t="str">
            <v>Steel</v>
          </cell>
        </row>
      </sheetData>
      <sheetData sheetId="3" refreshError="1"/>
      <sheetData sheetId="4" refreshError="1"/>
      <sheetData sheetId="5" refreshError="1"/>
      <sheetData sheetId="6" refreshError="1"/>
      <sheetData sheetId="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1 Trade debtors"/>
      <sheetName val="E2.1 Debtors ageing"/>
      <sheetName val="G1 Other debtors"/>
      <sheetName val="I1 Interco"/>
      <sheetName val="N1 Other creditors"/>
      <sheetName val="N2 Provision for audit fees"/>
      <sheetName val="N3 Provision for commission"/>
      <sheetName val="O1 Tax Lead Schedule"/>
      <sheetName val="T1 Share capital"/>
      <sheetName val="T2 Revenue reserve"/>
      <sheetName val="U Memo"/>
      <sheetName val="U1 P&amp;L"/>
      <sheetName val="U3 Payroll"/>
      <sheetName val="U4 CPF reasonableness test"/>
      <sheetName val="U1 P_L"/>
      <sheetName val="JobDetails"/>
      <sheetName val="Drop List References"/>
      <sheetName val="U1101"/>
      <sheetName val="Wholesale V"/>
      <sheetName val="K2 Depreciation test"/>
      <sheetName val="Renovation"/>
      <sheetName val="AR JAN'02"/>
      <sheetName val="Comp equip"/>
      <sheetName val="FFE"/>
      <sheetName val="U1.6"/>
      <sheetName val="1030002 A"/>
      <sheetName val="1030004 A"/>
      <sheetName val="1030006 A"/>
      <sheetName val="Cust"/>
      <sheetName val="U1.1 - detailed P&amp;L"/>
      <sheetName val="U1 - Lead"/>
      <sheetName val="U7 - AAFES ex fee-reasonable"/>
      <sheetName val="Build"/>
      <sheetName val="MV"/>
      <sheetName val="Freezers"/>
      <sheetName val="I101 - AR"/>
      <sheetName val="I102 - AP"/>
      <sheetName val="E161500,161570"/>
      <sheetName val="Taux"/>
      <sheetName val="TOTALSHOPS"/>
      <sheetName val="sapactivexlhiddensheet"/>
      <sheetName val="IBA&amp;HP"/>
      <sheetName val="N301"/>
      <sheetName val="Main"/>
      <sheetName val="source"/>
      <sheetName val="UB-20"/>
      <sheetName val="S201"/>
      <sheetName val="Required"/>
      <sheetName val="DEPN 2001"/>
      <sheetName val="Deferrred Revenue Apr 04"/>
      <sheetName val="DAILY BANK"/>
      <sheetName val="FF-13"/>
      <sheetName val="FF-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vement PBC CY"/>
      <sheetName val="Movement PBC PY"/>
      <sheetName val="STATISTICS"/>
      <sheetName val="ANALYSIS"/>
      <sheetName val="WRITEOFF'S TEST"/>
      <sheetName val="Tickmarks"/>
      <sheetName val="modRollFWD"/>
      <sheetName val="Worksheet in 5330 Allowance for"/>
      <sheetName val="Adjusting Journal Entries"/>
      <sheetName val="1098 loc"/>
      <sheetName val="Date Input"/>
      <sheetName val="Amortization Schedules"/>
      <sheetName val="261"/>
      <sheetName val="Tables"/>
      <sheetName val="Model"/>
      <sheetName val="Forecast Booking Units"/>
      <sheetName val="Switch"/>
      <sheetName val="Current Cap Table"/>
      <sheetName val="Sheet2"/>
      <sheetName val="Week"/>
      <sheetName val="MM"/>
      <sheetName val="Acc Exp Timing"/>
      <sheetName val="Acquisition Hist"/>
      <sheetName val=" Acqn Benchmarking"/>
      <sheetName val="EBITDA Adjustments"/>
      <sheetName val="Budget Accuracy"/>
      <sheetName val="Capex Analytics"/>
      <sheetName val="Capex Major Projects"/>
      <sheetName val="Trapped Cash"/>
      <sheetName val="Non-Operating Cash Flows"/>
      <sheetName val="Derivatives"/>
      <sheetName val="EBITDA vs Operating CF"/>
      <sheetName val="Equity"/>
      <sheetName val="Quality of Assets"/>
      <sheetName val="Exposures"/>
      <sheetName val="Free CF"/>
      <sheetName val="Letters of Credit"/>
      <sheetName val="Net Debt"/>
      <sheetName val="OPEB - Funded Status"/>
      <sheetName val="IS Account Detail"/>
      <sheetName val="Normalized Monthly Working Cap"/>
      <sheetName val="Pension - Funded Status"/>
      <sheetName val="Post-Closing"/>
      <sheetName val="Potential Purchase Accounting"/>
      <sheetName val="Summary Work Cap"/>
      <sheetName val="triggers"/>
      <sheetName val="General assumptions"/>
      <sheetName val="Catellus"/>
      <sheetName val="Growth-Financials"/>
      <sheetName val="AE_Lookup"/>
      <sheetName val="OA_Lookup"/>
      <sheetName val="xref acct"/>
      <sheetName val="GRPWAS9"/>
      <sheetName val="25"/>
      <sheetName val="GL Data"/>
      <sheetName val="Budget"/>
      <sheetName val="Deferral Summary"/>
      <sheetName val="Forecast"/>
      <sheetName val="GT Custom"/>
      <sheetName val="JLG Monthly"/>
      <sheetName val="INQ"/>
      <sheetName val="List"/>
      <sheetName val="REPORT_DETAIL_AT_LIST"/>
      <sheetName val="graph"/>
      <sheetName val="Share Buyback Calcs"/>
      <sheetName val="HC and Base Pay Trend"/>
      <sheetName val="Worksheet%20in%205330%20Allowan"/>
      <sheetName val="Maps"/>
      <sheetName val="allData"/>
      <sheetName val="Cube-Billings"/>
      <sheetName val="Cube-CV"/>
      <sheetName val="SegmentMaps"/>
      <sheetName val="Cube-NCV"/>
      <sheetName val="Cube-REV"/>
      <sheetName val="Data-IDC"/>
      <sheetName val="Forecast-IDC"/>
      <sheetName val="Datenbank"/>
      <sheetName val="PWC"/>
      <sheetName val="Schedule"/>
      <sheetName val="Bilanz und GuV"/>
      <sheetName val="IS01"/>
      <sheetName val="KION - RE Value Summary"/>
      <sheetName val="Sheet1"/>
      <sheetName val="Activity"/>
      <sheetName val="CREDIT STATS"/>
      <sheetName val="Base_Dom"/>
      <sheetName val="Graph 1"/>
      <sheetName val="Categories"/>
      <sheetName val="Monthly"/>
      <sheetName val="Mult-3yr"/>
      <sheetName val="Lookups"/>
      <sheetName val="MORE"/>
      <sheetName val="Hf"/>
      <sheetName val="ic"/>
      <sheetName val="Variables"/>
      <sheetName val="Custom Index"/>
      <sheetName val="Parameters"/>
      <sheetName val="Net Income Graph"/>
      <sheetName val="Focus Group"/>
      <sheetName val="WACC Calculation"/>
      <sheetName val="Inputs"/>
      <sheetName val="14.1"/>
      <sheetName val="8"/>
      <sheetName val="6"/>
      <sheetName val="11"/>
      <sheetName val="12"/>
      <sheetName val="13.2"/>
      <sheetName val="14"/>
      <sheetName val="15"/>
      <sheetName val="16"/>
      <sheetName val="17"/>
      <sheetName val="18"/>
      <sheetName val="22"/>
      <sheetName val="22.1"/>
      <sheetName val="23"/>
      <sheetName val="24"/>
      <sheetName val="25.1"/>
      <sheetName val="25.2"/>
      <sheetName val="26"/>
      <sheetName val="26.1"/>
      <sheetName val="26.2"/>
      <sheetName val="27"/>
      <sheetName val="28"/>
      <sheetName val="29"/>
      <sheetName val="3"/>
      <sheetName val="30"/>
      <sheetName val="5"/>
      <sheetName val="7"/>
      <sheetName val="9"/>
      <sheetName val="9.1"/>
      <sheetName val="1"/>
      <sheetName val="qtrsumguts"/>
      <sheetName val="ES-13"/>
      <sheetName val="FCF"/>
      <sheetName val="Order Codes-UnitsPerQty Query"/>
      <sheetName val="Menu"/>
      <sheetName val="LBO"/>
      <sheetName val="Crew Days"/>
      <sheetName val="2017 Detail Sku info"/>
      <sheetName val="data"/>
      <sheetName val="Cash"/>
      <sheetName val="Hoja1"/>
      <sheetName val="DIL4"/>
      <sheetName val="VSS"/>
      <sheetName val="Report 11"/>
      <sheetName val="PERIOD MIX"/>
      <sheetName val="Cover Page"/>
      <sheetName val="Security Names - All"/>
      <sheetName val="Key Finance"/>
      <sheetName val="Settings"/>
      <sheetName val="P&amp;L"/>
      <sheetName val="U1 P&amp;L"/>
      <sheetName val="RMS-USD$"/>
      <sheetName val="Fcst. Summary"/>
      <sheetName val="Joint Design"/>
      <sheetName val="Consolidated Forecast"/>
      <sheetName val="General Inputs"/>
      <sheetName val="Asset Strategy"/>
      <sheetName val="CHG BS roll-forward"/>
      <sheetName val="Data by SC"/>
      <sheetName val="Web"/>
      <sheetName val="Cover"/>
      <sheetName val="Credit Ratios"/>
      <sheetName val="calendar"/>
      <sheetName val="OR Zip data"/>
      <sheetName val="TPE Raw Data"/>
      <sheetName val="Prix marché, shipments"/>
      <sheetName val="ADJ"/>
      <sheetName val="Summary 2"/>
      <sheetName val="ONYX"/>
      <sheetName val="Standalone Cost Assumptions"/>
      <sheetName val="Bal Sheet Detail - Drivers"/>
      <sheetName val="Contents"/>
      <sheetName val="FY 17 Campus"/>
      <sheetName val="Sep13-Aug15"/>
      <sheetName val="FY16 Budget"/>
      <sheetName val="Actual-Smry"/>
      <sheetName val="Rent"/>
      <sheetName val="D&amp;A"/>
      <sheetName val="Outputs-&gt;"/>
      <sheetName val="Enrl Fcst"/>
      <sheetName val="FTE-Smry"/>
      <sheetName val="Inputs-&gt;"/>
      <sheetName val="Loan Schedule"/>
      <sheetName val="CH PreOpen"/>
      <sheetName val="HO and CL PR"/>
      <sheetName val="Corp FTE model"/>
      <sheetName val="Corp SGA"/>
      <sheetName val="LEI BS"/>
      <sheetName val="input"/>
      <sheetName val="Summary"/>
      <sheetName val="Furniture Mfgs."/>
      <sheetName val="Reference"/>
      <sheetName val="In Euros"/>
      <sheetName val="Revenue Backlog"/>
      <sheetName val="Assump"/>
      <sheetName val="Drivers"/>
      <sheetName val="unit_type"/>
      <sheetName val="hb_rapp"/>
      <sheetName val="ico0504-sum"/>
      <sheetName val="BIS LIST-NTH 18"/>
      <sheetName val="FinSum"/>
      <sheetName val="Lists"/>
      <sheetName val="Headcount and Oil Price"/>
      <sheetName val="BOE Stats"/>
      <sheetName val="ProdExpVari"/>
      <sheetName val="10"/>
      <sheetName val="Transaction Assumptions"/>
      <sheetName val="C90_NET"/>
      <sheetName val="Subs"/>
      <sheetName val="IS"/>
      <sheetName val="DJIA"/>
      <sheetName val="Control_Princeton"/>
      <sheetName val="평가기준"/>
      <sheetName val="COMB3"/>
      <sheetName val="Consolidated"/>
      <sheetName val="#REF"/>
      <sheetName val="DEBT"/>
      <sheetName val="Reference Tables"/>
      <sheetName val="Multi Plan Input"/>
      <sheetName val="Customers Top Ten"/>
      <sheetName val="23-Lfam PY"/>
      <sheetName val="049 6-12.5oz Sch A"/>
      <sheetName val="Reg Guelph"/>
      <sheetName val="Reg Markham"/>
      <sheetName val="Reg Ottawa"/>
      <sheetName val="Duration "/>
      <sheetName val="Funds Flow"/>
      <sheetName val="MAIN"/>
      <sheetName val="2011 Cap Projects"/>
      <sheetName val="VGM_Query Detail"/>
      <sheetName val="Sheet3"/>
      <sheetName val="Cost Breakdown"/>
      <sheetName val="dividends"/>
      <sheetName val="CENSUS FROM DISK"/>
      <sheetName val="JG Balance Sheet-New"/>
      <sheetName val="Trial Balance"/>
      <sheetName val="Towing Invoice"/>
      <sheetName val="Sources_Uses"/>
      <sheetName val="PPD"/>
      <sheetName val="Internal"/>
      <sheetName val="A1 - Income Statement"/>
      <sheetName val="Assum"/>
      <sheetName val="OBSOLETE"/>
      <sheetName val="CONTROL$"/>
      <sheetName val="PF Waterfall"/>
      <sheetName val="CONSOLF0208"/>
      <sheetName val="structure"/>
      <sheetName val="Step1-update excut date &amp; cap %"/>
      <sheetName val="Sponsor as Beneficiary (Burl)"/>
      <sheetName val="Team Codes"/>
      <sheetName val="Expense Summary"/>
      <sheetName val="Services"/>
      <sheetName val="Inventory"/>
      <sheetName val="FPP"/>
      <sheetName val="Data_Fxd"/>
      <sheetName val="Labor"/>
      <sheetName val="TopCust"/>
      <sheetName val="Keys_BO"/>
      <sheetName val="Variables Input"/>
      <sheetName val="TE Raw Data"/>
      <sheetName val="Scorecard Overview "/>
      <sheetName val="Comprehensive MCO penetration"/>
      <sheetName val="IILFI39"/>
      <sheetName val="GIU 2006 IAS"/>
      <sheetName val="Sheet0"/>
      <sheetName val="Hist. Financial Spreads from PD"/>
      <sheetName val="Wage by CC"/>
    </sheetNames>
    <sheetDataSet>
      <sheetData sheetId="0">
        <row r="3">
          <cell r="B3" t="str">
            <v>Trend Data (ideally user would link this to TB)</v>
          </cell>
        </row>
      </sheetData>
      <sheetData sheetId="1">
        <row r="3">
          <cell r="B3" t="str">
            <v>Trend Data (ideally user would link this to TB)</v>
          </cell>
        </row>
      </sheetData>
      <sheetData sheetId="2" refreshError="1"/>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ckmarks "/>
      <sheetName val="감가상각누계액"/>
      <sheetName val="XREF"/>
      <sheetName val="STATISTICS"/>
    </sheetNames>
    <sheetDataSet>
      <sheetData sheetId="0"/>
      <sheetData sheetId="1"/>
      <sheetData sheetId="2"/>
      <sheetData sheetId="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REF"/>
      <sheetName val="Tickmarks"/>
      <sheetName val="유형자산명세서"/>
      <sheetName val="Sheet1"/>
    </sheetNames>
    <sheetDataSet>
      <sheetData sheetId="0"/>
      <sheetData sheetId="1"/>
      <sheetData sheetId="2" refreshError="1"/>
      <sheetData sheetId="3"/>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ncome Statement"/>
      <sheetName val="Balance  Sheet"/>
      <sheetName val="Sales Graph"/>
      <sheetName val="Donation Graph"/>
      <sheetName val="Net Income Graph"/>
    </sheetNames>
    <sheetDataSet>
      <sheetData sheetId="0"/>
      <sheetData sheetId="1" refreshError="1"/>
      <sheetData sheetId="2"/>
      <sheetData sheetId="3">
        <row r="5">
          <cell r="A5">
            <v>36251</v>
          </cell>
          <cell r="B5">
            <v>1103</v>
          </cell>
          <cell r="C5">
            <v>1144</v>
          </cell>
          <cell r="D5">
            <v>1024</v>
          </cell>
        </row>
        <row r="6">
          <cell r="A6" t="str">
            <v>May</v>
          </cell>
          <cell r="B6">
            <v>1241</v>
          </cell>
          <cell r="C6">
            <v>1124</v>
          </cell>
          <cell r="D6">
            <v>1000</v>
          </cell>
        </row>
        <row r="7">
          <cell r="A7" t="str">
            <v>Jun</v>
          </cell>
          <cell r="B7">
            <v>1191</v>
          </cell>
          <cell r="C7">
            <v>1017</v>
          </cell>
          <cell r="D7">
            <v>956</v>
          </cell>
        </row>
        <row r="8">
          <cell r="A8" t="str">
            <v>Jul</v>
          </cell>
          <cell r="B8">
            <v>1285</v>
          </cell>
          <cell r="C8">
            <v>951</v>
          </cell>
          <cell r="D8">
            <v>917</v>
          </cell>
        </row>
        <row r="9">
          <cell r="A9" t="str">
            <v>Aug</v>
          </cell>
          <cell r="B9">
            <v>1023</v>
          </cell>
          <cell r="C9">
            <v>1066</v>
          </cell>
          <cell r="D9">
            <v>965</v>
          </cell>
        </row>
        <row r="10">
          <cell r="A10" t="str">
            <v xml:space="preserve">Sep </v>
          </cell>
          <cell r="B10">
            <v>1307</v>
          </cell>
          <cell r="C10">
            <v>1164</v>
          </cell>
          <cell r="D10">
            <v>1044</v>
          </cell>
        </row>
        <row r="11">
          <cell r="A11" t="str">
            <v>Oct</v>
          </cell>
          <cell r="B11">
            <v>1144</v>
          </cell>
          <cell r="C11">
            <v>1097</v>
          </cell>
          <cell r="D11">
            <v>874</v>
          </cell>
        </row>
        <row r="12">
          <cell r="A12" t="str">
            <v>Nov</v>
          </cell>
          <cell r="B12">
            <v>1208</v>
          </cell>
          <cell r="C12">
            <v>1238</v>
          </cell>
          <cell r="D12">
            <v>1088</v>
          </cell>
        </row>
        <row r="13">
          <cell r="A13" t="str">
            <v>Dec</v>
          </cell>
          <cell r="B13">
            <v>932</v>
          </cell>
          <cell r="C13">
            <v>1143</v>
          </cell>
          <cell r="D13">
            <v>740</v>
          </cell>
        </row>
        <row r="14">
          <cell r="A14">
            <v>36526</v>
          </cell>
          <cell r="C14">
            <v>1051</v>
          </cell>
          <cell r="D14">
            <v>1035</v>
          </cell>
        </row>
        <row r="15">
          <cell r="A15" t="str">
            <v>Feb</v>
          </cell>
          <cell r="C15">
            <v>1048</v>
          </cell>
          <cell r="D15">
            <v>947</v>
          </cell>
        </row>
        <row r="16">
          <cell r="A16" t="str">
            <v>Mar</v>
          </cell>
          <cell r="C16">
            <v>1200</v>
          </cell>
          <cell r="D16">
            <v>1310</v>
          </cell>
        </row>
        <row r="32">
          <cell r="A32">
            <v>36251</v>
          </cell>
          <cell r="B32">
            <v>1103</v>
          </cell>
          <cell r="C32">
            <v>1144</v>
          </cell>
          <cell r="D32">
            <v>1024</v>
          </cell>
        </row>
        <row r="33">
          <cell r="A33" t="str">
            <v>May</v>
          </cell>
          <cell r="B33">
            <v>2344</v>
          </cell>
          <cell r="C33">
            <v>2268</v>
          </cell>
          <cell r="D33">
            <v>2024</v>
          </cell>
        </row>
        <row r="34">
          <cell r="A34" t="str">
            <v>Jun</v>
          </cell>
          <cell r="B34">
            <v>3535</v>
          </cell>
          <cell r="C34">
            <v>3285</v>
          </cell>
          <cell r="D34">
            <v>2980</v>
          </cell>
        </row>
        <row r="35">
          <cell r="A35" t="str">
            <v>Jul</v>
          </cell>
          <cell r="B35">
            <v>4820</v>
          </cell>
          <cell r="C35">
            <v>4236</v>
          </cell>
          <cell r="D35">
            <v>3897</v>
          </cell>
        </row>
        <row r="36">
          <cell r="A36" t="str">
            <v>Aug</v>
          </cell>
          <cell r="B36">
            <v>5843</v>
          </cell>
          <cell r="C36">
            <v>5302</v>
          </cell>
          <cell r="D36">
            <v>4862</v>
          </cell>
        </row>
        <row r="37">
          <cell r="A37" t="str">
            <v xml:space="preserve">Sep </v>
          </cell>
          <cell r="B37">
            <v>7150</v>
          </cell>
          <cell r="C37">
            <v>6466</v>
          </cell>
          <cell r="D37">
            <v>5906</v>
          </cell>
        </row>
        <row r="38">
          <cell r="A38" t="str">
            <v>Oct</v>
          </cell>
          <cell r="B38">
            <v>8294</v>
          </cell>
          <cell r="C38">
            <v>7563</v>
          </cell>
          <cell r="D38">
            <v>6780</v>
          </cell>
        </row>
        <row r="39">
          <cell r="A39" t="str">
            <v>Nov</v>
          </cell>
          <cell r="B39">
            <v>9502</v>
          </cell>
          <cell r="C39">
            <v>8801</v>
          </cell>
          <cell r="D39">
            <v>7868</v>
          </cell>
        </row>
        <row r="40">
          <cell r="A40" t="str">
            <v>Dec</v>
          </cell>
          <cell r="B40">
            <v>10434</v>
          </cell>
          <cell r="C40">
            <v>9943</v>
          </cell>
          <cell r="D40">
            <v>8607</v>
          </cell>
        </row>
        <row r="41">
          <cell r="A41">
            <v>36526</v>
          </cell>
          <cell r="C41">
            <v>10994</v>
          </cell>
          <cell r="D41">
            <v>9642</v>
          </cell>
        </row>
        <row r="42">
          <cell r="A42" t="str">
            <v>Feb</v>
          </cell>
          <cell r="C42">
            <v>12042</v>
          </cell>
          <cell r="D42">
            <v>10589</v>
          </cell>
        </row>
        <row r="43">
          <cell r="A43" t="str">
            <v>Mar</v>
          </cell>
          <cell r="C43">
            <v>13242</v>
          </cell>
          <cell r="D43">
            <v>11899</v>
          </cell>
        </row>
      </sheetData>
      <sheetData sheetId="4">
        <row r="5">
          <cell r="A5">
            <v>36251</v>
          </cell>
          <cell r="C5">
            <v>255</v>
          </cell>
          <cell r="D5">
            <v>269</v>
          </cell>
        </row>
        <row r="6">
          <cell r="A6" t="str">
            <v>May</v>
          </cell>
          <cell r="C6">
            <v>307</v>
          </cell>
          <cell r="D6">
            <v>269</v>
          </cell>
        </row>
        <row r="7">
          <cell r="A7" t="str">
            <v>Jun</v>
          </cell>
          <cell r="C7">
            <v>452</v>
          </cell>
          <cell r="D7">
            <v>470</v>
          </cell>
        </row>
        <row r="8">
          <cell r="A8" t="str">
            <v>Jul</v>
          </cell>
          <cell r="C8">
            <v>242</v>
          </cell>
          <cell r="D8">
            <v>168</v>
          </cell>
        </row>
        <row r="9">
          <cell r="A9" t="str">
            <v>Aug</v>
          </cell>
          <cell r="C9">
            <v>282</v>
          </cell>
          <cell r="D9">
            <v>213</v>
          </cell>
        </row>
        <row r="10">
          <cell r="A10" t="str">
            <v>Sep</v>
          </cell>
          <cell r="C10">
            <v>306</v>
          </cell>
          <cell r="D10">
            <v>306</v>
          </cell>
        </row>
        <row r="11">
          <cell r="A11" t="str">
            <v>Oct</v>
          </cell>
          <cell r="C11">
            <v>299</v>
          </cell>
          <cell r="D11">
            <v>594</v>
          </cell>
        </row>
        <row r="12">
          <cell r="A12" t="str">
            <v>Nov</v>
          </cell>
          <cell r="C12">
            <v>299</v>
          </cell>
          <cell r="D12">
            <v>213</v>
          </cell>
        </row>
        <row r="13">
          <cell r="A13" t="str">
            <v>Dec</v>
          </cell>
          <cell r="C13">
            <v>807</v>
          </cell>
          <cell r="D13">
            <v>792</v>
          </cell>
        </row>
        <row r="14">
          <cell r="A14">
            <v>36526</v>
          </cell>
          <cell r="C14">
            <v>225</v>
          </cell>
          <cell r="D14">
            <v>182</v>
          </cell>
        </row>
        <row r="15">
          <cell r="A15" t="str">
            <v>Feb</v>
          </cell>
          <cell r="C15">
            <v>244</v>
          </cell>
          <cell r="D15">
            <v>171</v>
          </cell>
        </row>
        <row r="16">
          <cell r="A16" t="str">
            <v>Mar</v>
          </cell>
          <cell r="C16">
            <v>471</v>
          </cell>
          <cell r="D16">
            <v>456</v>
          </cell>
        </row>
        <row r="34">
          <cell r="A34">
            <v>36251</v>
          </cell>
          <cell r="B34">
            <v>434</v>
          </cell>
          <cell r="C34">
            <v>255</v>
          </cell>
          <cell r="D34">
            <v>269</v>
          </cell>
        </row>
        <row r="35">
          <cell r="A35" t="str">
            <v>May</v>
          </cell>
          <cell r="B35">
            <v>856</v>
          </cell>
          <cell r="C35">
            <v>562</v>
          </cell>
          <cell r="D35">
            <v>537</v>
          </cell>
        </row>
        <row r="36">
          <cell r="A36" t="str">
            <v>Jun</v>
          </cell>
          <cell r="B36">
            <v>1169</v>
          </cell>
          <cell r="C36">
            <v>1014</v>
          </cell>
          <cell r="D36">
            <v>1007</v>
          </cell>
        </row>
        <row r="37">
          <cell r="A37" t="str">
            <v>Jul</v>
          </cell>
          <cell r="B37">
            <v>1344</v>
          </cell>
          <cell r="C37">
            <v>1256</v>
          </cell>
          <cell r="D37">
            <v>1175</v>
          </cell>
        </row>
        <row r="38">
          <cell r="A38" t="str">
            <v>Aug</v>
          </cell>
          <cell r="B38">
            <v>2081</v>
          </cell>
          <cell r="C38">
            <v>1538</v>
          </cell>
          <cell r="D38">
            <v>1387</v>
          </cell>
        </row>
        <row r="39">
          <cell r="A39" t="str">
            <v>Sep</v>
          </cell>
          <cell r="B39">
            <v>2310</v>
          </cell>
          <cell r="C39">
            <v>1844</v>
          </cell>
          <cell r="D39">
            <v>1693</v>
          </cell>
        </row>
        <row r="40">
          <cell r="A40" t="str">
            <v>Oct</v>
          </cell>
          <cell r="B40">
            <v>2482</v>
          </cell>
          <cell r="C40">
            <v>2143</v>
          </cell>
          <cell r="D40">
            <v>2287</v>
          </cell>
        </row>
        <row r="41">
          <cell r="A41" t="str">
            <v>Nov</v>
          </cell>
          <cell r="B41">
            <v>2762</v>
          </cell>
          <cell r="C41">
            <v>2442</v>
          </cell>
          <cell r="D41">
            <v>2502</v>
          </cell>
        </row>
        <row r="42">
          <cell r="A42" t="str">
            <v>Dec</v>
          </cell>
          <cell r="B42">
            <v>3335</v>
          </cell>
          <cell r="C42">
            <v>3249</v>
          </cell>
          <cell r="D42">
            <v>3295</v>
          </cell>
        </row>
        <row r="43">
          <cell r="A43">
            <v>36526</v>
          </cell>
          <cell r="C43">
            <v>3474</v>
          </cell>
          <cell r="D43">
            <v>3477</v>
          </cell>
        </row>
        <row r="44">
          <cell r="A44" t="str">
            <v>Feb</v>
          </cell>
          <cell r="C44">
            <v>3718</v>
          </cell>
          <cell r="D44">
            <v>3648</v>
          </cell>
        </row>
        <row r="45">
          <cell r="A45" t="str">
            <v>Mar</v>
          </cell>
          <cell r="C45">
            <v>4189</v>
          </cell>
          <cell r="D45">
            <v>4104</v>
          </cell>
        </row>
      </sheetData>
      <sheetData sheetId="5">
        <row r="6">
          <cell r="A6">
            <v>36251</v>
          </cell>
          <cell r="B6">
            <v>205</v>
          </cell>
          <cell r="C6">
            <v>-218</v>
          </cell>
          <cell r="D6">
            <v>55</v>
          </cell>
        </row>
        <row r="7">
          <cell r="A7" t="str">
            <v>May</v>
          </cell>
          <cell r="B7">
            <v>371</v>
          </cell>
          <cell r="C7">
            <v>113</v>
          </cell>
          <cell r="D7">
            <v>385</v>
          </cell>
        </row>
        <row r="8">
          <cell r="A8" t="str">
            <v>Jun</v>
          </cell>
          <cell r="B8">
            <v>123</v>
          </cell>
          <cell r="C8">
            <v>236</v>
          </cell>
          <cell r="D8">
            <v>111</v>
          </cell>
        </row>
        <row r="9">
          <cell r="A9" t="str">
            <v>Jul</v>
          </cell>
          <cell r="B9">
            <v>-22</v>
          </cell>
          <cell r="C9">
            <v>-173</v>
          </cell>
          <cell r="D9">
            <v>-296</v>
          </cell>
        </row>
        <row r="10">
          <cell r="A10" t="str">
            <v>Aug</v>
          </cell>
          <cell r="B10">
            <v>-297</v>
          </cell>
          <cell r="C10">
            <v>68</v>
          </cell>
          <cell r="D10">
            <v>-46</v>
          </cell>
        </row>
        <row r="11">
          <cell r="A11" t="str">
            <v>Sep</v>
          </cell>
          <cell r="B11">
            <v>-41</v>
          </cell>
          <cell r="C11">
            <v>-83</v>
          </cell>
          <cell r="D11">
            <v>153</v>
          </cell>
        </row>
        <row r="12">
          <cell r="A12" t="str">
            <v>Oct</v>
          </cell>
          <cell r="B12">
            <v>370</v>
          </cell>
          <cell r="C12">
            <v>-172</v>
          </cell>
          <cell r="D12">
            <v>120</v>
          </cell>
        </row>
        <row r="13">
          <cell r="A13" t="str">
            <v>Nov</v>
          </cell>
          <cell r="B13">
            <v>-27</v>
          </cell>
          <cell r="C13">
            <v>121</v>
          </cell>
          <cell r="D13">
            <v>3</v>
          </cell>
        </row>
        <row r="14">
          <cell r="A14" t="str">
            <v>Dec</v>
          </cell>
          <cell r="B14">
            <v>339</v>
          </cell>
          <cell r="C14">
            <v>259</v>
          </cell>
          <cell r="D14">
            <v>40</v>
          </cell>
        </row>
        <row r="15">
          <cell r="A15">
            <v>36526</v>
          </cell>
          <cell r="C15">
            <v>-251</v>
          </cell>
          <cell r="D15">
            <v>-179</v>
          </cell>
        </row>
        <row r="16">
          <cell r="A16" t="str">
            <v>Feb</v>
          </cell>
          <cell r="C16">
            <v>-7</v>
          </cell>
          <cell r="D16">
            <v>-293</v>
          </cell>
        </row>
        <row r="17">
          <cell r="A17" t="str">
            <v>Mar</v>
          </cell>
          <cell r="C17">
            <v>65</v>
          </cell>
          <cell r="D17">
            <v>385</v>
          </cell>
        </row>
        <row r="28">
          <cell r="A28">
            <v>36251</v>
          </cell>
          <cell r="B28">
            <v>205</v>
          </cell>
          <cell r="C28">
            <v>-218</v>
          </cell>
          <cell r="D28">
            <v>55</v>
          </cell>
        </row>
        <row r="29">
          <cell r="A29" t="str">
            <v>May</v>
          </cell>
          <cell r="B29">
            <v>576</v>
          </cell>
          <cell r="C29">
            <v>-105</v>
          </cell>
          <cell r="D29">
            <v>440</v>
          </cell>
        </row>
        <row r="30">
          <cell r="A30" t="str">
            <v>Jun</v>
          </cell>
          <cell r="B30">
            <v>699</v>
          </cell>
          <cell r="C30">
            <v>131</v>
          </cell>
          <cell r="D30">
            <v>551</v>
          </cell>
        </row>
        <row r="31">
          <cell r="A31" t="str">
            <v>Jul</v>
          </cell>
          <cell r="B31">
            <v>677</v>
          </cell>
          <cell r="C31">
            <v>-42</v>
          </cell>
          <cell r="D31">
            <v>254</v>
          </cell>
        </row>
        <row r="32">
          <cell r="A32" t="str">
            <v>Aug</v>
          </cell>
          <cell r="B32">
            <v>380</v>
          </cell>
          <cell r="C32">
            <v>26</v>
          </cell>
          <cell r="D32">
            <v>208</v>
          </cell>
        </row>
        <row r="33">
          <cell r="A33" t="str">
            <v>Sep</v>
          </cell>
          <cell r="B33">
            <v>339</v>
          </cell>
          <cell r="C33">
            <v>-57</v>
          </cell>
          <cell r="D33">
            <v>361</v>
          </cell>
        </row>
        <row r="34">
          <cell r="A34" t="str">
            <v>Oct</v>
          </cell>
          <cell r="B34">
            <v>709</v>
          </cell>
          <cell r="C34">
            <v>-229</v>
          </cell>
          <cell r="D34">
            <v>481</v>
          </cell>
        </row>
        <row r="35">
          <cell r="A35" t="str">
            <v>Nov</v>
          </cell>
          <cell r="B35">
            <v>682</v>
          </cell>
          <cell r="C35">
            <v>-108</v>
          </cell>
          <cell r="D35">
            <v>484</v>
          </cell>
        </row>
        <row r="36">
          <cell r="A36" t="str">
            <v>Dec</v>
          </cell>
          <cell r="B36">
            <v>1021</v>
          </cell>
          <cell r="C36">
            <v>148</v>
          </cell>
          <cell r="D36">
            <v>524</v>
          </cell>
        </row>
        <row r="37">
          <cell r="A37">
            <v>36526</v>
          </cell>
          <cell r="C37">
            <v>-103</v>
          </cell>
          <cell r="D37">
            <v>345</v>
          </cell>
        </row>
        <row r="38">
          <cell r="A38" t="str">
            <v>Feb</v>
          </cell>
          <cell r="C38">
            <v>-110</v>
          </cell>
          <cell r="D38">
            <v>52</v>
          </cell>
        </row>
        <row r="39">
          <cell r="A39" t="str">
            <v>Mar</v>
          </cell>
          <cell r="C39">
            <v>-45</v>
          </cell>
          <cell r="D39">
            <v>437</v>
          </cell>
        </row>
      </sheetData>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
      <sheetName val="Fin_Dashb"/>
      <sheetName val="Rev-vs-Costs Graph"/>
      <sheetName val="Bookings-vs-Lic_Rev"/>
      <sheetName val="Backlog Graph"/>
      <sheetName val="Annualized bookings"/>
      <sheetName val="Bookings"/>
      <sheetName val="Revenue prof-summary"/>
      <sheetName val="FEP-Report"/>
      <sheetName val="Summary"/>
      <sheetName val="Summ-Q"/>
      <sheetName val="Summ-Y"/>
      <sheetName val="Expenses"/>
      <sheetName val="RevLineProfit"/>
      <sheetName val="Bal-sheet"/>
      <sheetName val="CF"/>
      <sheetName val="BS-cum"/>
      <sheetName val="CF-cum"/>
      <sheetName val="BS-bud"/>
      <sheetName val="CF-bud"/>
      <sheetName val="Aging AR"/>
      <sheetName val="DSO"/>
      <sheetName val="Boardview-Q"/>
      <sheetName val="Boardview-M"/>
      <sheetName val="Boardview-M2"/>
      <sheetName val="Headcount"/>
      <sheetName val="Backl-lic"/>
      <sheetName val="Backl-subAI"/>
      <sheetName val="Backl-subAP"/>
      <sheetName val="Lic-Book"/>
      <sheetName val="Lic-Rev"/>
      <sheetName val="SubsAI-Book"/>
      <sheetName val="SubsAI-Rev"/>
      <sheetName val="SubsAP-Book"/>
      <sheetName val="SubsAP-Rev"/>
      <sheetName val="Maintenance"/>
      <sheetName val="Exch.diff."/>
      <sheetName val="Cancellations"/>
      <sheetName val="Maintenance Order book "/>
      <sheetName val="Prof.Serv."/>
      <sheetName val="CapEx"/>
      <sheetName val="Parameters"/>
      <sheetName val="Balance sheet"/>
      <sheetName val="Cash 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Qtrs"/>
      <sheetName val="Rev Model  Qtrs"/>
      <sheetName val="Dev summary99"/>
      <sheetName val="Developer rev 99"/>
      <sheetName val=" Ad Sales  exp"/>
      <sheetName val="Corp Sales"/>
      <sheetName val=" mkt exp"/>
      <sheetName val="ITK marketing"/>
      <sheetName val="Cust service "/>
      <sheetName val="Content Shared "/>
      <sheetName val="Developer Content"/>
      <sheetName val="Enterprise Content"/>
      <sheetName val="Content Product Develop"/>
      <sheetName val="ITK content"/>
      <sheetName val="Executive exp"/>
      <sheetName val="Bus Dev"/>
      <sheetName val="corp. exp"/>
      <sheetName val="Summary__Qtrs"/>
      <sheetName val="Rev_Model__Qtrs"/>
      <sheetName val="Dev_summary99"/>
      <sheetName val="Developer_rev_99"/>
      <sheetName val="_Ad_Sales__exp"/>
      <sheetName val="Corp_Sales"/>
      <sheetName val="_mkt_exp"/>
      <sheetName val="ITK_marketing"/>
      <sheetName val="Cust_service_"/>
      <sheetName val="Content_Shared_"/>
      <sheetName val="Developer_Content"/>
      <sheetName val="Enterprise_Content"/>
      <sheetName val="Content_Product_Develop"/>
      <sheetName val="ITK_content"/>
      <sheetName val="Executive_exp"/>
      <sheetName val="Bus_Dev"/>
      <sheetName val="corp__exp"/>
      <sheetName val="Budget 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olling 12 Months"/>
      <sheetName val="Daily Sales Outstanding"/>
      <sheetName val="Inventory Turn"/>
      <sheetName val="AR Aging"/>
      <sheetName val="Overdue &gt; $50K"/>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D78DF-2CFD-4E04-870E-095A62995BD7}">
  <dimension ref="B2:Z36"/>
  <sheetViews>
    <sheetView showGridLines="0" tabSelected="1" zoomScale="90" zoomScaleNormal="90" workbookViewId="0">
      <selection activeCell="D1" sqref="D1"/>
    </sheetView>
  </sheetViews>
  <sheetFormatPr defaultRowHeight="14.4" x14ac:dyDescent="0.3"/>
  <cols>
    <col min="1" max="1" width="2" customWidth="1"/>
    <col min="2" max="2" width="30.6640625" customWidth="1"/>
    <col min="3" max="3" width="2" customWidth="1"/>
    <col min="4" max="7" width="13.6640625" customWidth="1"/>
    <col min="8" max="8" width="2" customWidth="1"/>
    <col min="9" max="9" width="12.5546875" style="18" customWidth="1"/>
    <col min="10" max="10" width="9.109375" style="25"/>
    <col min="13" max="13" width="7.6640625" customWidth="1"/>
    <col min="14" max="14" width="27.6640625" bestFit="1" customWidth="1"/>
    <col min="21" max="21" width="27.6640625" bestFit="1" customWidth="1"/>
  </cols>
  <sheetData>
    <row r="2" spans="2:26" x14ac:dyDescent="0.3">
      <c r="B2" s="4" t="s">
        <v>0</v>
      </c>
      <c r="C2" s="1"/>
      <c r="D2" s="1"/>
      <c r="E2" s="1"/>
      <c r="F2" s="1"/>
      <c r="G2" s="1"/>
      <c r="H2" s="1"/>
      <c r="I2" s="17"/>
      <c r="J2" s="17"/>
      <c r="M2" s="4" t="s">
        <v>0</v>
      </c>
      <c r="N2" s="17"/>
      <c r="O2" s="17"/>
      <c r="P2" s="17"/>
      <c r="Q2" s="17"/>
    </row>
    <row r="3" spans="2:26" x14ac:dyDescent="0.3">
      <c r="B3" s="3"/>
      <c r="C3" s="1"/>
      <c r="D3" s="1"/>
      <c r="E3" s="1"/>
      <c r="F3" s="1"/>
      <c r="G3" s="1"/>
      <c r="H3" s="1"/>
      <c r="I3" s="17"/>
      <c r="J3" s="17"/>
      <c r="M3" s="3"/>
      <c r="N3" s="17"/>
      <c r="O3" s="17"/>
      <c r="P3" s="17"/>
      <c r="Q3" s="17"/>
    </row>
    <row r="4" spans="2:26" x14ac:dyDescent="0.3">
      <c r="J4" s="18"/>
      <c r="M4" s="18"/>
      <c r="N4" s="18"/>
      <c r="O4" s="18"/>
      <c r="P4" s="18"/>
      <c r="Q4" s="18"/>
    </row>
    <row r="5" spans="2:26" x14ac:dyDescent="0.3">
      <c r="B5" s="5" t="s">
        <v>13</v>
      </c>
      <c r="C5" s="2"/>
      <c r="D5" s="2"/>
      <c r="E5" s="2"/>
      <c r="F5" s="2"/>
      <c r="G5" s="2"/>
      <c r="I5" s="19"/>
      <c r="J5" s="19"/>
      <c r="M5" s="29" t="s">
        <v>8</v>
      </c>
      <c r="N5" s="19"/>
      <c r="O5" s="19"/>
      <c r="P5" s="19"/>
      <c r="Q5" s="19"/>
    </row>
    <row r="6" spans="2:26" x14ac:dyDescent="0.3">
      <c r="J6" s="18"/>
    </row>
    <row r="7" spans="2:26" x14ac:dyDescent="0.3">
      <c r="B7" s="6" t="s">
        <v>1</v>
      </c>
      <c r="C7" s="6"/>
      <c r="D7" s="7">
        <v>2021</v>
      </c>
      <c r="E7" s="7">
        <v>2022</v>
      </c>
      <c r="F7" s="7">
        <v>2023</v>
      </c>
      <c r="G7" s="7">
        <v>2024</v>
      </c>
      <c r="I7" s="16" t="s">
        <v>7</v>
      </c>
      <c r="J7" s="27" t="s">
        <v>6</v>
      </c>
      <c r="M7" s="25" t="s">
        <v>6</v>
      </c>
      <c r="N7" t="s">
        <v>9</v>
      </c>
      <c r="O7" s="16" t="s">
        <v>12</v>
      </c>
      <c r="P7" s="16" t="s">
        <v>10</v>
      </c>
      <c r="Q7" s="16" t="s">
        <v>11</v>
      </c>
      <c r="Z7" s="18"/>
    </row>
    <row r="8" spans="2:26" ht="6.9" customHeight="1" x14ac:dyDescent="0.3"/>
    <row r="9" spans="2:26" x14ac:dyDescent="0.3">
      <c r="B9" s="8" t="s">
        <v>14</v>
      </c>
      <c r="D9" s="36"/>
      <c r="E9" s="36"/>
      <c r="F9" s="36"/>
      <c r="G9" s="36"/>
      <c r="I9" s="20">
        <f>G9-D9</f>
        <v>0</v>
      </c>
      <c r="J9" s="24">
        <f>RANK(I9,$I$9:$I$17)</f>
        <v>1</v>
      </c>
      <c r="N9" t="str">
        <f>"FY "&amp;$D$7&amp;" Gross Margin"</f>
        <v>FY 2021 Gross Margin</v>
      </c>
      <c r="O9" s="35">
        <v>0.5</v>
      </c>
      <c r="P9" s="9"/>
      <c r="Q9" s="30">
        <v>0</v>
      </c>
      <c r="Z9" s="30"/>
    </row>
    <row r="10" spans="2:26" x14ac:dyDescent="0.3">
      <c r="B10" s="8" t="s">
        <v>15</v>
      </c>
      <c r="D10" s="37"/>
      <c r="E10" s="37"/>
      <c r="F10" s="37"/>
      <c r="G10" s="37"/>
      <c r="I10" s="21">
        <f t="shared" ref="I10:I17" si="0">G10-D10</f>
        <v>0</v>
      </c>
      <c r="J10" s="24">
        <f t="shared" ref="J10:J17" si="1">RANK(I10,$I$9:$I$17)</f>
        <v>1</v>
      </c>
      <c r="M10" s="25">
        <v>1</v>
      </c>
      <c r="N10" t="s">
        <v>20</v>
      </c>
      <c r="O10" s="30">
        <f>IF(Q10&gt;0,O9+Q9,O9+Q10)</f>
        <v>0.5</v>
      </c>
      <c r="P10" s="23">
        <f>ABS(Q10)</f>
        <v>0</v>
      </c>
      <c r="Q10" s="30">
        <f t="shared" ref="Q10:Q18" si="2">VLOOKUP(N10,$B$24:$I$32,8,FALSE)</f>
        <v>0</v>
      </c>
      <c r="Z10" s="30"/>
    </row>
    <row r="11" spans="2:26" x14ac:dyDescent="0.3">
      <c r="B11" s="8" t="s">
        <v>16</v>
      </c>
      <c r="D11" s="37"/>
      <c r="E11" s="37"/>
      <c r="F11" s="37"/>
      <c r="G11" s="37"/>
      <c r="I11" s="21">
        <f t="shared" si="0"/>
        <v>0</v>
      </c>
      <c r="J11" s="24">
        <f t="shared" si="1"/>
        <v>1</v>
      </c>
      <c r="M11" s="25">
        <v>2</v>
      </c>
      <c r="N11" t="s">
        <v>16</v>
      </c>
      <c r="O11" s="30">
        <f t="shared" ref="O11:O18" si="3">IF(Q11&gt;0,O10+Q10,O10+Q11)</f>
        <v>0.5</v>
      </c>
      <c r="P11" s="23">
        <f t="shared" ref="P11:P18" si="4">ABS(Q11)</f>
        <v>0</v>
      </c>
      <c r="Q11" s="30">
        <f t="shared" si="2"/>
        <v>0</v>
      </c>
      <c r="Z11" s="30"/>
    </row>
    <row r="12" spans="2:26" x14ac:dyDescent="0.3">
      <c r="B12" s="8" t="s">
        <v>17</v>
      </c>
      <c r="D12" s="37"/>
      <c r="E12" s="37"/>
      <c r="F12" s="37"/>
      <c r="G12" s="37"/>
      <c r="I12" s="21">
        <f t="shared" si="0"/>
        <v>0</v>
      </c>
      <c r="J12" s="24">
        <f t="shared" si="1"/>
        <v>1</v>
      </c>
      <c r="M12" s="25">
        <v>3</v>
      </c>
      <c r="N12" t="s">
        <v>22</v>
      </c>
      <c r="O12" s="30">
        <f t="shared" si="3"/>
        <v>0.5</v>
      </c>
      <c r="P12" s="23">
        <f t="shared" si="4"/>
        <v>0</v>
      </c>
      <c r="Q12" s="30">
        <f t="shared" si="2"/>
        <v>0</v>
      </c>
      <c r="Z12" s="30"/>
    </row>
    <row r="13" spans="2:26" x14ac:dyDescent="0.3">
      <c r="B13" s="8" t="s">
        <v>18</v>
      </c>
      <c r="D13" s="37"/>
      <c r="E13" s="37"/>
      <c r="F13" s="37"/>
      <c r="G13" s="37"/>
      <c r="I13" s="21">
        <f t="shared" si="0"/>
        <v>0</v>
      </c>
      <c r="J13" s="24">
        <f t="shared" si="1"/>
        <v>1</v>
      </c>
      <c r="M13" s="25">
        <v>4</v>
      </c>
      <c r="N13" t="s">
        <v>21</v>
      </c>
      <c r="O13" s="30">
        <f t="shared" si="3"/>
        <v>0.5</v>
      </c>
      <c r="P13" s="23">
        <f t="shared" si="4"/>
        <v>0</v>
      </c>
      <c r="Q13" s="30">
        <f t="shared" si="2"/>
        <v>0</v>
      </c>
      <c r="Z13" s="30"/>
    </row>
    <row r="14" spans="2:26" x14ac:dyDescent="0.3">
      <c r="B14" s="8" t="s">
        <v>19</v>
      </c>
      <c r="D14" s="37"/>
      <c r="E14" s="37"/>
      <c r="F14" s="37"/>
      <c r="G14" s="37"/>
      <c r="I14" s="21">
        <f t="shared" si="0"/>
        <v>0</v>
      </c>
      <c r="J14" s="24">
        <f t="shared" si="1"/>
        <v>1</v>
      </c>
      <c r="M14" s="25">
        <v>5</v>
      </c>
      <c r="N14" t="s">
        <v>19</v>
      </c>
      <c r="O14" s="30">
        <f t="shared" si="3"/>
        <v>0.5</v>
      </c>
      <c r="P14" s="23">
        <f t="shared" si="4"/>
        <v>0</v>
      </c>
      <c r="Q14" s="30">
        <f t="shared" si="2"/>
        <v>0</v>
      </c>
      <c r="Z14" s="30"/>
    </row>
    <row r="15" spans="2:26" x14ac:dyDescent="0.3">
      <c r="B15" s="8" t="s">
        <v>20</v>
      </c>
      <c r="D15" s="37"/>
      <c r="E15" s="37"/>
      <c r="F15" s="37"/>
      <c r="G15" s="37"/>
      <c r="I15" s="21">
        <f t="shared" si="0"/>
        <v>0</v>
      </c>
      <c r="J15" s="24">
        <f t="shared" si="1"/>
        <v>1</v>
      </c>
      <c r="M15" s="25">
        <v>6</v>
      </c>
      <c r="N15" t="s">
        <v>17</v>
      </c>
      <c r="O15" s="30">
        <f t="shared" si="3"/>
        <v>0.5</v>
      </c>
      <c r="P15" s="23">
        <f t="shared" si="4"/>
        <v>0</v>
      </c>
      <c r="Q15" s="30">
        <f t="shared" si="2"/>
        <v>0</v>
      </c>
      <c r="Z15" s="30"/>
    </row>
    <row r="16" spans="2:26" x14ac:dyDescent="0.3">
      <c r="B16" s="8" t="s">
        <v>21</v>
      </c>
      <c r="D16" s="37"/>
      <c r="E16" s="37"/>
      <c r="F16" s="37"/>
      <c r="G16" s="37"/>
      <c r="I16" s="21">
        <f t="shared" si="0"/>
        <v>0</v>
      </c>
      <c r="J16" s="24">
        <f t="shared" si="1"/>
        <v>1</v>
      </c>
      <c r="M16" s="25">
        <v>7</v>
      </c>
      <c r="N16" t="s">
        <v>15</v>
      </c>
      <c r="O16" s="30">
        <f t="shared" si="3"/>
        <v>0.5</v>
      </c>
      <c r="P16" s="23">
        <f t="shared" si="4"/>
        <v>0</v>
      </c>
      <c r="Q16" s="30">
        <f t="shared" si="2"/>
        <v>0</v>
      </c>
      <c r="Z16" s="30"/>
    </row>
    <row r="17" spans="2:26" x14ac:dyDescent="0.3">
      <c r="B17" s="8" t="s">
        <v>22</v>
      </c>
      <c r="D17" s="37"/>
      <c r="E17" s="37"/>
      <c r="F17" s="37"/>
      <c r="G17" s="37"/>
      <c r="I17" s="21">
        <f t="shared" si="0"/>
        <v>0</v>
      </c>
      <c r="J17" s="24">
        <f t="shared" si="1"/>
        <v>1</v>
      </c>
      <c r="M17" s="25">
        <v>8</v>
      </c>
      <c r="N17" t="s">
        <v>14</v>
      </c>
      <c r="O17" s="30">
        <f t="shared" si="3"/>
        <v>0.5</v>
      </c>
      <c r="P17" s="23">
        <f t="shared" si="4"/>
        <v>0</v>
      </c>
      <c r="Q17" s="30">
        <f t="shared" si="2"/>
        <v>0</v>
      </c>
      <c r="Z17" s="30"/>
    </row>
    <row r="18" spans="2:26" x14ac:dyDescent="0.3">
      <c r="B18" s="12" t="s">
        <v>2</v>
      </c>
      <c r="C18" s="10"/>
      <c r="D18" s="11">
        <f>SUM(D9:D17)</f>
        <v>0</v>
      </c>
      <c r="E18" s="11">
        <f>SUM(E9:E17)</f>
        <v>0</v>
      </c>
      <c r="F18" s="11">
        <f>SUM(F9:F17)</f>
        <v>0</v>
      </c>
      <c r="G18" s="11">
        <f>SUM(G9:G17)</f>
        <v>0</v>
      </c>
      <c r="H18" s="10"/>
      <c r="I18" s="22">
        <f>G18-D18</f>
        <v>0</v>
      </c>
      <c r="M18" s="25">
        <v>9</v>
      </c>
      <c r="N18" t="s">
        <v>18</v>
      </c>
      <c r="O18" s="30">
        <f t="shared" si="3"/>
        <v>0.5</v>
      </c>
      <c r="P18" s="23">
        <f t="shared" si="4"/>
        <v>0</v>
      </c>
      <c r="Q18" s="30">
        <f t="shared" si="2"/>
        <v>0</v>
      </c>
      <c r="Z18" s="30"/>
    </row>
    <row r="19" spans="2:26" s="10" customFormat="1" x14ac:dyDescent="0.3">
      <c r="J19" s="26"/>
      <c r="N19" t="str">
        <f>"FY "&amp;$G$7&amp;" Gross Margin"</f>
        <v>FY 2024 Gross Margin</v>
      </c>
      <c r="O19" s="35">
        <v>0.5</v>
      </c>
      <c r="P19" s="32"/>
      <c r="Q19" s="31"/>
      <c r="Z19" s="30"/>
    </row>
    <row r="20" spans="2:26" x14ac:dyDescent="0.3">
      <c r="B20" s="12"/>
      <c r="D20" s="11"/>
      <c r="E20" s="11"/>
      <c r="F20" s="11"/>
      <c r="G20" s="11"/>
    </row>
    <row r="22" spans="2:26" x14ac:dyDescent="0.3">
      <c r="B22" s="6" t="s">
        <v>3</v>
      </c>
      <c r="C22" s="6"/>
      <c r="D22" s="7">
        <f>D7</f>
        <v>2021</v>
      </c>
      <c r="E22" s="7">
        <f t="shared" ref="E22:G22" si="5">E7</f>
        <v>2022</v>
      </c>
      <c r="F22" s="7">
        <f t="shared" si="5"/>
        <v>2023</v>
      </c>
      <c r="G22" s="7">
        <f t="shared" si="5"/>
        <v>2024</v>
      </c>
      <c r="I22" s="27" t="s">
        <v>5</v>
      </c>
      <c r="J22" s="27" t="s">
        <v>6</v>
      </c>
    </row>
    <row r="23" spans="2:26" ht="6.9" customHeight="1" x14ac:dyDescent="0.3">
      <c r="I23" s="25"/>
    </row>
    <row r="24" spans="2:26" x14ac:dyDescent="0.3">
      <c r="B24" s="8" t="s">
        <v>14</v>
      </c>
      <c r="D24" s="14">
        <f>D9/D$36</f>
        <v>0</v>
      </c>
      <c r="E24" s="14">
        <f t="shared" ref="D24:G32" si="6">E9/E$36</f>
        <v>0</v>
      </c>
      <c r="F24" s="14">
        <f t="shared" si="6"/>
        <v>0</v>
      </c>
      <c r="G24" s="14">
        <f t="shared" si="6"/>
        <v>0</v>
      </c>
      <c r="I24" s="33">
        <f>D24-G24</f>
        <v>0</v>
      </c>
      <c r="J24" s="24">
        <f>RANK(I24,$I$24:$I$32)</f>
        <v>1</v>
      </c>
      <c r="K24" s="28" t="str">
        <f t="shared" ref="K24:K32" si="7">B24</f>
        <v>COGS Account #1</v>
      </c>
    </row>
    <row r="25" spans="2:26" x14ac:dyDescent="0.3">
      <c r="B25" s="8" t="s">
        <v>15</v>
      </c>
      <c r="D25" s="14">
        <f t="shared" si="6"/>
        <v>0</v>
      </c>
      <c r="E25" s="14">
        <f t="shared" si="6"/>
        <v>0</v>
      </c>
      <c r="F25" s="14">
        <f t="shared" si="6"/>
        <v>0</v>
      </c>
      <c r="G25" s="14">
        <f t="shared" si="6"/>
        <v>0</v>
      </c>
      <c r="I25" s="33">
        <f>D25-G25</f>
        <v>0</v>
      </c>
      <c r="J25" s="24">
        <f t="shared" ref="J25:J32" si="8">RANK(I25,$I$24:$I$32)</f>
        <v>1</v>
      </c>
      <c r="K25" s="28" t="str">
        <f t="shared" si="7"/>
        <v>COGS Account #2</v>
      </c>
    </row>
    <row r="26" spans="2:26" x14ac:dyDescent="0.3">
      <c r="B26" s="8" t="s">
        <v>16</v>
      </c>
      <c r="D26" s="14">
        <f t="shared" si="6"/>
        <v>0</v>
      </c>
      <c r="E26" s="14">
        <f t="shared" si="6"/>
        <v>0</v>
      </c>
      <c r="F26" s="14">
        <f t="shared" si="6"/>
        <v>0</v>
      </c>
      <c r="G26" s="14">
        <f t="shared" si="6"/>
        <v>0</v>
      </c>
      <c r="I26" s="33">
        <f t="shared" ref="I26:I32" si="9">D26-G26</f>
        <v>0</v>
      </c>
      <c r="J26" s="24">
        <f t="shared" si="8"/>
        <v>1</v>
      </c>
      <c r="K26" s="28" t="str">
        <f t="shared" si="7"/>
        <v>COGS Account #3</v>
      </c>
    </row>
    <row r="27" spans="2:26" x14ac:dyDescent="0.3">
      <c r="B27" s="8" t="s">
        <v>17</v>
      </c>
      <c r="D27" s="14">
        <f t="shared" si="6"/>
        <v>0</v>
      </c>
      <c r="E27" s="14">
        <f t="shared" si="6"/>
        <v>0</v>
      </c>
      <c r="F27" s="14">
        <f t="shared" si="6"/>
        <v>0</v>
      </c>
      <c r="G27" s="14">
        <f t="shared" si="6"/>
        <v>0</v>
      </c>
      <c r="I27" s="33">
        <f t="shared" si="9"/>
        <v>0</v>
      </c>
      <c r="J27" s="24">
        <f t="shared" si="8"/>
        <v>1</v>
      </c>
      <c r="K27" s="28" t="str">
        <f t="shared" si="7"/>
        <v>COGS Account #4</v>
      </c>
    </row>
    <row r="28" spans="2:26" x14ac:dyDescent="0.3">
      <c r="B28" s="8" t="s">
        <v>18</v>
      </c>
      <c r="D28" s="14">
        <f t="shared" si="6"/>
        <v>0</v>
      </c>
      <c r="E28" s="14">
        <f t="shared" si="6"/>
        <v>0</v>
      </c>
      <c r="F28" s="14">
        <f t="shared" si="6"/>
        <v>0</v>
      </c>
      <c r="G28" s="14">
        <f t="shared" si="6"/>
        <v>0</v>
      </c>
      <c r="I28" s="33">
        <f t="shared" si="9"/>
        <v>0</v>
      </c>
      <c r="J28" s="24">
        <f t="shared" si="8"/>
        <v>1</v>
      </c>
      <c r="K28" s="28" t="str">
        <f t="shared" si="7"/>
        <v>COGS Account #5</v>
      </c>
    </row>
    <row r="29" spans="2:26" x14ac:dyDescent="0.3">
      <c r="B29" s="8" t="s">
        <v>19</v>
      </c>
      <c r="D29" s="14">
        <f t="shared" si="6"/>
        <v>0</v>
      </c>
      <c r="E29" s="14">
        <f t="shared" si="6"/>
        <v>0</v>
      </c>
      <c r="F29" s="14">
        <f t="shared" si="6"/>
        <v>0</v>
      </c>
      <c r="G29" s="14">
        <f t="shared" si="6"/>
        <v>0</v>
      </c>
      <c r="I29" s="33">
        <f t="shared" si="9"/>
        <v>0</v>
      </c>
      <c r="J29" s="24">
        <f t="shared" si="8"/>
        <v>1</v>
      </c>
      <c r="K29" s="28" t="str">
        <f t="shared" si="7"/>
        <v>COGS Account #6</v>
      </c>
    </row>
    <row r="30" spans="2:26" x14ac:dyDescent="0.3">
      <c r="B30" s="8" t="s">
        <v>20</v>
      </c>
      <c r="D30" s="14">
        <f t="shared" si="6"/>
        <v>0</v>
      </c>
      <c r="E30" s="14">
        <f t="shared" si="6"/>
        <v>0</v>
      </c>
      <c r="F30" s="14">
        <f t="shared" si="6"/>
        <v>0</v>
      </c>
      <c r="G30" s="14">
        <f t="shared" si="6"/>
        <v>0</v>
      </c>
      <c r="I30" s="33">
        <f t="shared" si="9"/>
        <v>0</v>
      </c>
      <c r="J30" s="24">
        <f t="shared" si="8"/>
        <v>1</v>
      </c>
      <c r="K30" s="28" t="str">
        <f t="shared" si="7"/>
        <v>COGS Account #7</v>
      </c>
    </row>
    <row r="31" spans="2:26" x14ac:dyDescent="0.3">
      <c r="B31" s="8" t="s">
        <v>21</v>
      </c>
      <c r="D31" s="14">
        <f t="shared" si="6"/>
        <v>0</v>
      </c>
      <c r="E31" s="14">
        <f t="shared" si="6"/>
        <v>0</v>
      </c>
      <c r="F31" s="14">
        <f t="shared" si="6"/>
        <v>0</v>
      </c>
      <c r="G31" s="14">
        <f t="shared" si="6"/>
        <v>0</v>
      </c>
      <c r="I31" s="33">
        <f t="shared" si="9"/>
        <v>0</v>
      </c>
      <c r="J31" s="24">
        <f t="shared" si="8"/>
        <v>1</v>
      </c>
      <c r="K31" s="28" t="str">
        <f t="shared" si="7"/>
        <v>COGS Account #8</v>
      </c>
    </row>
    <row r="32" spans="2:26" x14ac:dyDescent="0.3">
      <c r="B32" s="8" t="s">
        <v>22</v>
      </c>
      <c r="D32" s="14">
        <f t="shared" si="6"/>
        <v>0</v>
      </c>
      <c r="E32" s="14">
        <f t="shared" si="6"/>
        <v>0</v>
      </c>
      <c r="F32" s="14">
        <f t="shared" si="6"/>
        <v>0</v>
      </c>
      <c r="G32" s="14">
        <f t="shared" si="6"/>
        <v>0</v>
      </c>
      <c r="I32" s="33">
        <f t="shared" si="9"/>
        <v>0</v>
      </c>
      <c r="J32" s="24">
        <f t="shared" si="8"/>
        <v>1</v>
      </c>
      <c r="K32" s="28" t="str">
        <f t="shared" si="7"/>
        <v>COGS Account #9</v>
      </c>
    </row>
    <row r="33" spans="2:9" x14ac:dyDescent="0.3">
      <c r="B33" s="12" t="s">
        <v>2</v>
      </c>
      <c r="C33" s="10"/>
      <c r="D33" s="15">
        <f>SUM(D24:D32)</f>
        <v>0</v>
      </c>
      <c r="E33" s="15">
        <f>SUM(E24:E32)</f>
        <v>0</v>
      </c>
      <c r="F33" s="15">
        <f>SUM(F24:F32)</f>
        <v>0</v>
      </c>
      <c r="G33" s="15">
        <f>SUM(G24:G32)</f>
        <v>0</v>
      </c>
      <c r="I33" s="34">
        <f>G33-D33</f>
        <v>0</v>
      </c>
    </row>
    <row r="34" spans="2:9" x14ac:dyDescent="0.3">
      <c r="B34" s="12"/>
      <c r="C34" s="10"/>
      <c r="D34" s="15">
        <f>D18/D36</f>
        <v>0</v>
      </c>
      <c r="E34" s="15">
        <f>E18/E36</f>
        <v>0</v>
      </c>
      <c r="F34" s="15">
        <f>F18/F36</f>
        <v>0</v>
      </c>
      <c r="G34" s="15">
        <f>G18/G36</f>
        <v>0</v>
      </c>
      <c r="H34" s="15"/>
      <c r="I34" s="34"/>
    </row>
    <row r="35" spans="2:9" x14ac:dyDescent="0.3">
      <c r="B35" s="12"/>
      <c r="C35" s="10"/>
      <c r="D35" s="15"/>
      <c r="E35" s="15"/>
      <c r="F35" s="15"/>
      <c r="G35" s="15"/>
      <c r="I35" s="34"/>
    </row>
    <row r="36" spans="2:9" x14ac:dyDescent="0.3">
      <c r="B36" s="13" t="s">
        <v>4</v>
      </c>
      <c r="D36" s="36">
        <v>100</v>
      </c>
      <c r="E36" s="36">
        <v>100</v>
      </c>
      <c r="F36" s="36">
        <v>100</v>
      </c>
      <c r="G36" s="36">
        <v>100</v>
      </c>
      <c r="I36" s="20"/>
    </row>
  </sheetData>
  <phoneticPr fontId="9"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GM Bridge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 Klisares</dc:creator>
  <cp:lastModifiedBy>Lauren Barnes</cp:lastModifiedBy>
  <dcterms:created xsi:type="dcterms:W3CDTF">2021-01-20T20:24:20Z</dcterms:created>
  <dcterms:modified xsi:type="dcterms:W3CDTF">2024-11-14T16:34:18Z</dcterms:modified>
</cp:coreProperties>
</file>